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malc\OneDrive\デスクトップ\素材\"/>
    </mc:Choice>
  </mc:AlternateContent>
  <xr:revisionPtr revIDLastSave="0" documentId="13_ncr:1_{6741DB76-4CAB-4737-9D85-9770601AD6D8}" xr6:coauthVersionLast="47" xr6:coauthVersionMax="47" xr10:uidLastSave="{00000000-0000-0000-0000-000000000000}"/>
  <bookViews>
    <workbookView xWindow="-108" yWindow="-108" windowWidth="23256" windowHeight="12720" xr2:uid="{00000000-000D-0000-FFFF-FFFF00000000}"/>
  </bookViews>
  <sheets>
    <sheet name="注文書1" sheetId="4" r:id="rId1"/>
    <sheet name="注文書 2" sheetId="8" r:id="rId2"/>
    <sheet name="アサガオ、ランディングボックス" sheetId="9" r:id="rId3"/>
  </sheets>
  <definedNames>
    <definedName name="_xlnm.Print_Area" localSheetId="2">'アサガオ、ランディングボックス'!$A$1:$Y$42</definedName>
    <definedName name="_xlnm.Print_Area" localSheetId="1">'注文書 2'!$A$1:$Y$43</definedName>
    <definedName name="_xlnm.Print_Area" localSheetId="0">注文書1!$A$1:$Y$44</definedName>
  </definedNames>
  <calcPr calcId="191029"/>
</workbook>
</file>

<file path=xl/calcChain.xml><?xml version="1.0" encoding="utf-8"?>
<calcChain xmlns="http://schemas.openxmlformats.org/spreadsheetml/2006/main">
  <c r="AA12" i="8" l="1"/>
  <c r="AA11" i="8"/>
  <c r="Z8" i="8"/>
  <c r="Z9" i="8"/>
  <c r="Z10" i="8"/>
  <c r="Z11" i="8"/>
  <c r="Z12" i="8"/>
  <c r="Z13" i="8"/>
  <c r="Z14" i="8"/>
  <c r="Z15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29" i="8"/>
  <c r="Z30" i="8"/>
  <c r="Z31" i="8"/>
  <c r="Z32" i="8"/>
  <c r="Z33" i="8"/>
  <c r="Z34" i="8"/>
  <c r="Z35" i="8"/>
  <c r="Z36" i="8"/>
  <c r="Z7" i="8"/>
  <c r="AB38" i="8" l="1"/>
  <c r="AA20" i="4"/>
  <c r="AA19" i="4"/>
  <c r="AA8" i="4"/>
  <c r="AA9" i="4"/>
  <c r="AA10" i="4"/>
  <c r="AA11" i="4"/>
  <c r="AA12" i="4"/>
  <c r="AA13" i="4"/>
  <c r="AA14" i="4"/>
  <c r="AA15" i="4"/>
  <c r="AA16" i="4"/>
  <c r="AA17" i="4"/>
  <c r="AA18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7" i="4"/>
  <c r="Z36" i="4"/>
  <c r="Z37" i="4"/>
  <c r="Z21" i="4"/>
  <c r="Z19" i="4"/>
  <c r="Z17" i="4"/>
  <c r="Z15" i="4"/>
  <c r="Z13" i="4"/>
  <c r="Z11" i="4"/>
  <c r="Z7" i="4"/>
  <c r="Z12" i="4"/>
  <c r="Z14" i="4"/>
  <c r="Z16" i="4"/>
  <c r="Z18" i="4"/>
  <c r="Z20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10" i="4"/>
  <c r="Z9" i="4"/>
  <c r="Z8" i="4"/>
  <c r="AB39" i="4" l="1"/>
</calcChain>
</file>

<file path=xl/sharedStrings.xml><?xml version="1.0" encoding="utf-8"?>
<sst xmlns="http://schemas.openxmlformats.org/spreadsheetml/2006/main" count="296" uniqueCount="204">
  <si>
    <t>鋼管杭(くい丸くん)</t>
  </si>
  <si>
    <t>アルミ朝顔SWタイプ本体1800</t>
  </si>
  <si>
    <t>アルミ朝顔SWタイプ本体1500</t>
  </si>
  <si>
    <t>アルミ朝顔SWタイプ本体1200</t>
  </si>
  <si>
    <t>アルミ朝顔SWタイプ本体900</t>
  </si>
  <si>
    <t>アルミ朝顔SWタイプ本体600</t>
  </si>
  <si>
    <t>アルミ朝顔1800上枠</t>
  </si>
  <si>
    <t>アルミ朝顔1500上枠</t>
  </si>
  <si>
    <t>アルミ朝顔1200上枠</t>
  </si>
  <si>
    <t>アルミ朝顔900上枠</t>
  </si>
  <si>
    <t>アルミ朝顔600上枠</t>
  </si>
  <si>
    <t>アルミ朝顔1800下枠</t>
  </si>
  <si>
    <t>アルミ朝顔1500下枠</t>
  </si>
  <si>
    <t>アルミ朝顔1200下枠</t>
  </si>
  <si>
    <t>アルミ朝顔900下枠</t>
  </si>
  <si>
    <t>アルミ朝顔600下枠</t>
  </si>
  <si>
    <t>アルミ朝顔部品斜材</t>
  </si>
  <si>
    <t>アルミ朝顔部品上部クランプ</t>
  </si>
  <si>
    <t>アルミ朝顔部品下部クランプ</t>
  </si>
  <si>
    <t>アルミ朝顔コーナー本体</t>
  </si>
  <si>
    <t>アルミ朝顔コーナー下部クランプ</t>
  </si>
  <si>
    <t>朝顔用ﾎﾞｯｸｽﾊﾟﾚｯﾄ（鉄製）</t>
  </si>
  <si>
    <t>バタ角</t>
  </si>
  <si>
    <t>SA-36</t>
  </si>
  <si>
    <t>SA-27</t>
  </si>
  <si>
    <t>SA-18</t>
  </si>
  <si>
    <t>SA-09</t>
  </si>
  <si>
    <t>SA-08L</t>
  </si>
  <si>
    <t>SA-045</t>
    <phoneticPr fontId="18"/>
  </si>
  <si>
    <t>SB-40</t>
  </si>
  <si>
    <t>SB-25</t>
  </si>
  <si>
    <t>SB-80</t>
  </si>
  <si>
    <t>SB-90</t>
  </si>
  <si>
    <t>SBH-40</t>
  </si>
  <si>
    <t>SBH-30</t>
  </si>
  <si>
    <t>SBH-25</t>
  </si>
  <si>
    <t>SC-18</t>
  </si>
  <si>
    <t>SC-15</t>
  </si>
  <si>
    <t>SC-12</t>
  </si>
  <si>
    <t>SC-09</t>
  </si>
  <si>
    <t>SC-06</t>
  </si>
  <si>
    <t>SC-04</t>
  </si>
  <si>
    <t>SC-03</t>
  </si>
  <si>
    <t>SC-02</t>
  </si>
  <si>
    <t>SXⅡ-18</t>
  </si>
  <si>
    <t>SXⅡ-15</t>
  </si>
  <si>
    <t>SXⅡ-12</t>
  </si>
  <si>
    <t>SXⅡ-09</t>
  </si>
  <si>
    <t>SXⅡ-06</t>
  </si>
  <si>
    <t>SH-19H</t>
    <phoneticPr fontId="18"/>
  </si>
  <si>
    <t>ST2-18</t>
  </si>
  <si>
    <t>ST2-15</t>
  </si>
  <si>
    <t>ST2-12</t>
  </si>
  <si>
    <t>ST2-09</t>
  </si>
  <si>
    <t>ST2-06</t>
  </si>
  <si>
    <t>ST2-12C</t>
  </si>
  <si>
    <t>ST2-09C</t>
  </si>
  <si>
    <t>ST2-06C</t>
  </si>
  <si>
    <t>SG-36N</t>
  </si>
  <si>
    <t>SG-54N</t>
  </si>
  <si>
    <t>6ｍ</t>
  </si>
  <si>
    <t>5ｍ</t>
  </si>
  <si>
    <t>筋交</t>
    <rPh sb="0" eb="2">
      <t>スジカ</t>
    </rPh>
    <phoneticPr fontId="18"/>
  </si>
  <si>
    <t>支柱部材</t>
    <rPh sb="0" eb="2">
      <t>シチュウ</t>
    </rPh>
    <rPh sb="2" eb="4">
      <t>ブザイ</t>
    </rPh>
    <phoneticPr fontId="18"/>
  </si>
  <si>
    <t>ブラケット部材</t>
    <rPh sb="5" eb="7">
      <t>ブザイ</t>
    </rPh>
    <phoneticPr fontId="18"/>
  </si>
  <si>
    <t>手摺部材</t>
    <rPh sb="0" eb="2">
      <t>テスリ</t>
    </rPh>
    <rPh sb="2" eb="4">
      <t>ブザイ</t>
    </rPh>
    <phoneticPr fontId="18"/>
  </si>
  <si>
    <t>昇降部材</t>
    <rPh sb="0" eb="2">
      <t>ショウコウ</t>
    </rPh>
    <rPh sb="2" eb="4">
      <t>ブザイ</t>
    </rPh>
    <phoneticPr fontId="18"/>
  </si>
  <si>
    <t>ジャッキ</t>
    <phoneticPr fontId="18"/>
  </si>
  <si>
    <t>センターアダプター</t>
    <phoneticPr fontId="18"/>
  </si>
  <si>
    <t>サイドアダプター</t>
    <phoneticPr fontId="18"/>
  </si>
  <si>
    <t>単管</t>
    <rPh sb="0" eb="2">
      <t>タンカン</t>
    </rPh>
    <phoneticPr fontId="18"/>
  </si>
  <si>
    <t>4ｍ</t>
  </si>
  <si>
    <t>カゴ</t>
    <phoneticPr fontId="18"/>
  </si>
  <si>
    <t>1200*1200</t>
    <phoneticPr fontId="18"/>
  </si>
  <si>
    <t>小</t>
    <phoneticPr fontId="18"/>
  </si>
  <si>
    <t>大</t>
    <rPh sb="0" eb="1">
      <t>ダイ</t>
    </rPh>
    <phoneticPr fontId="18"/>
  </si>
  <si>
    <t>セーフアングル</t>
    <phoneticPr fontId="18"/>
  </si>
  <si>
    <t>ジャッキホルダー</t>
    <phoneticPr fontId="18"/>
  </si>
  <si>
    <t>進入防止ブラケット</t>
    <phoneticPr fontId="18"/>
  </si>
  <si>
    <t>ハーフ階段(鋼製)</t>
    <phoneticPr fontId="18"/>
  </si>
  <si>
    <t>補助ステップ</t>
    <phoneticPr fontId="18"/>
  </si>
  <si>
    <t>現場名</t>
  </si>
  <si>
    <t>運送会社</t>
  </si>
  <si>
    <t>運転手</t>
    <rPh sb="0" eb="3">
      <t>ウンテンシュ</t>
    </rPh>
    <phoneticPr fontId="18"/>
  </si>
  <si>
    <t>会社名</t>
  </si>
  <si>
    <t>[貸　出　伝　票]</t>
    <phoneticPr fontId="18"/>
  </si>
  <si>
    <t>貸出日</t>
    <rPh sb="0" eb="3">
      <t>カシダシビ</t>
    </rPh>
    <phoneticPr fontId="18"/>
  </si>
  <si>
    <t>下屋用ルーフベース</t>
    <phoneticPr fontId="18"/>
  </si>
  <si>
    <t>ラバーベース</t>
    <phoneticPr fontId="18"/>
  </si>
  <si>
    <t>先行手摺専用枠</t>
    <phoneticPr fontId="18"/>
  </si>
  <si>
    <t>受領サイン</t>
    <phoneticPr fontId="18"/>
  </si>
  <si>
    <t>出荷担当者</t>
    <rPh sb="0" eb="2">
      <t>シュッカ</t>
    </rPh>
    <rPh sb="2" eb="5">
      <t>タントウシャ</t>
    </rPh>
    <phoneticPr fontId="18"/>
  </si>
  <si>
    <t>SBH-20</t>
    <phoneticPr fontId="18"/>
  </si>
  <si>
    <t>★SDS-2518</t>
    <phoneticPr fontId="18"/>
  </si>
  <si>
    <t>★SDS-1518</t>
    <phoneticPr fontId="18"/>
  </si>
  <si>
    <t>★ローリングキャスター</t>
    <phoneticPr fontId="18"/>
  </si>
  <si>
    <t>アルミ階段</t>
    <phoneticPr fontId="18"/>
  </si>
  <si>
    <t>アンダーベース鉄</t>
    <phoneticPr fontId="18"/>
  </si>
  <si>
    <t>両開き階段扉</t>
    <phoneticPr fontId="18"/>
  </si>
  <si>
    <t>階段手摺</t>
    <phoneticPr fontId="18"/>
  </si>
  <si>
    <t>【注意事項、お願い】</t>
    <rPh sb="1" eb="3">
      <t>チュウイ</t>
    </rPh>
    <rPh sb="3" eb="5">
      <t>ジコウ</t>
    </rPh>
    <rPh sb="7" eb="8">
      <t>ネガ</t>
    </rPh>
    <phoneticPr fontId="18"/>
  </si>
  <si>
    <t>・</t>
    <phoneticPr fontId="18"/>
  </si>
  <si>
    <t>初回請求時に、基本料を含めて請求させていただきます。</t>
    <phoneticPr fontId="18"/>
  </si>
  <si>
    <t>レンタル部材のお引渡し・ご返却は、月～金の9時～16時30分になります。</t>
    <phoneticPr fontId="18"/>
  </si>
  <si>
    <t>自在ジャッキ</t>
    <phoneticPr fontId="18"/>
  </si>
  <si>
    <t>アンダーベースプラ</t>
    <phoneticPr fontId="18"/>
  </si>
  <si>
    <t>SPB-24</t>
    <phoneticPr fontId="18"/>
  </si>
  <si>
    <t>基</t>
    <rPh sb="0" eb="1">
      <t>キ</t>
    </rPh>
    <phoneticPr fontId="18"/>
  </si>
  <si>
    <t>レールガイド〈上〉　(1基)</t>
    <rPh sb="7" eb="8">
      <t>ウエ</t>
    </rPh>
    <rPh sb="12" eb="13">
      <t>キ</t>
    </rPh>
    <phoneticPr fontId="18"/>
  </si>
  <si>
    <t>レールガイド〈下〉　(1基)</t>
    <rPh sb="7" eb="8">
      <t>シタ</t>
    </rPh>
    <phoneticPr fontId="18"/>
  </si>
  <si>
    <t>チェーンブロックハンガー　(1基)</t>
    <rPh sb="15" eb="16">
      <t>キ</t>
    </rPh>
    <phoneticPr fontId="18"/>
  </si>
  <si>
    <t>チェーンレールパイプ　(17本)</t>
    <rPh sb="14" eb="15">
      <t>ホン</t>
    </rPh>
    <phoneticPr fontId="18"/>
  </si>
  <si>
    <t>チェーンブロック本体　(1基)</t>
    <rPh sb="8" eb="10">
      <t>ホンタイ</t>
    </rPh>
    <rPh sb="13" eb="14">
      <t>キ</t>
    </rPh>
    <phoneticPr fontId="18"/>
  </si>
  <si>
    <t>リモコン　(2基)</t>
    <rPh sb="7" eb="8">
      <t>キ</t>
    </rPh>
    <phoneticPr fontId="18"/>
  </si>
  <si>
    <t>リモコンケース　(2基)</t>
    <rPh sb="10" eb="11">
      <t>キ</t>
    </rPh>
    <phoneticPr fontId="18"/>
  </si>
  <si>
    <t>充電器　(2基)</t>
    <rPh sb="0" eb="3">
      <t>ジュウデンキ</t>
    </rPh>
    <rPh sb="6" eb="7">
      <t>キ</t>
    </rPh>
    <phoneticPr fontId="18"/>
  </si>
  <si>
    <t>ハンドウィンチポイント　(1基)</t>
    <rPh sb="14" eb="15">
      <t>キ</t>
    </rPh>
    <phoneticPr fontId="18"/>
  </si>
  <si>
    <t>引き寄せ滑車　(1基)</t>
    <rPh sb="0" eb="1">
      <t>ヒ</t>
    </rPh>
    <rPh sb="2" eb="3">
      <t>ヨ</t>
    </rPh>
    <rPh sb="4" eb="6">
      <t>カッシャ</t>
    </rPh>
    <rPh sb="9" eb="10">
      <t>キ</t>
    </rPh>
    <phoneticPr fontId="18"/>
  </si>
  <si>
    <t>取り扱い説明書　(1冊)</t>
    <rPh sb="0" eb="1">
      <t>ト</t>
    </rPh>
    <rPh sb="2" eb="3">
      <t>アツカ</t>
    </rPh>
    <rPh sb="4" eb="7">
      <t>セツメイショ</t>
    </rPh>
    <rPh sb="10" eb="11">
      <t>サツ</t>
    </rPh>
    <phoneticPr fontId="18"/>
  </si>
  <si>
    <t>引き寄せロープ　(1本)</t>
    <rPh sb="0" eb="1">
      <t>ヒ</t>
    </rPh>
    <rPh sb="2" eb="3">
      <t>ヨ</t>
    </rPh>
    <rPh sb="10" eb="11">
      <t>ホン</t>
    </rPh>
    <phoneticPr fontId="18"/>
  </si>
  <si>
    <t>本</t>
    <rPh sb="0" eb="1">
      <t>ホン</t>
    </rPh>
    <phoneticPr fontId="18"/>
  </si>
  <si>
    <t>冊</t>
    <rPh sb="0" eb="1">
      <t>サツ</t>
    </rPh>
    <phoneticPr fontId="18"/>
  </si>
  <si>
    <t>階段(鋼製)</t>
    <phoneticPr fontId="18"/>
  </si>
  <si>
    <t>支柱</t>
    <rPh sb="0" eb="2">
      <t>シチュウ</t>
    </rPh>
    <phoneticPr fontId="18"/>
  </si>
  <si>
    <t>値がらみ</t>
    <phoneticPr fontId="18"/>
  </si>
  <si>
    <t>頭切</t>
    <rPh sb="0" eb="2">
      <t>アタマギ</t>
    </rPh>
    <phoneticPr fontId="18"/>
  </si>
  <si>
    <t>手摺</t>
    <phoneticPr fontId="18"/>
  </si>
  <si>
    <t>400幅踏板</t>
    <rPh sb="3" eb="4">
      <t>ハバ</t>
    </rPh>
    <phoneticPr fontId="18"/>
  </si>
  <si>
    <t>250幅踏板</t>
    <rPh sb="3" eb="4">
      <t>ハバ</t>
    </rPh>
    <rPh sb="4" eb="6">
      <t>フミイタ</t>
    </rPh>
    <phoneticPr fontId="18"/>
  </si>
  <si>
    <t>500幅踏板</t>
    <rPh sb="3" eb="4">
      <t>ハバ</t>
    </rPh>
    <rPh sb="4" eb="6">
      <t>フミイタ</t>
    </rPh>
    <phoneticPr fontId="18"/>
  </si>
  <si>
    <t xml:space="preserve">センター踏板 </t>
    <phoneticPr fontId="18"/>
  </si>
  <si>
    <t>SD-4018</t>
    <phoneticPr fontId="18"/>
  </si>
  <si>
    <t>SD-4015</t>
    <phoneticPr fontId="18"/>
  </si>
  <si>
    <t>SD-4012</t>
    <phoneticPr fontId="18"/>
  </si>
  <si>
    <t>SD-4009</t>
    <phoneticPr fontId="18"/>
  </si>
  <si>
    <t>SD-4006</t>
    <phoneticPr fontId="18"/>
  </si>
  <si>
    <t>SD-2518</t>
    <phoneticPr fontId="18"/>
  </si>
  <si>
    <t>SD-2515</t>
    <phoneticPr fontId="18"/>
  </si>
  <si>
    <t>SD-2512</t>
    <phoneticPr fontId="18"/>
  </si>
  <si>
    <t>SD-2509</t>
    <phoneticPr fontId="18"/>
  </si>
  <si>
    <t>SD-2506</t>
    <phoneticPr fontId="18"/>
  </si>
  <si>
    <t>SD-2504</t>
    <phoneticPr fontId="18"/>
  </si>
  <si>
    <t>SD-5018</t>
    <phoneticPr fontId="18"/>
  </si>
  <si>
    <t>SD-5015</t>
    <phoneticPr fontId="18"/>
  </si>
  <si>
    <t>SD-5012</t>
    <phoneticPr fontId="18"/>
  </si>
  <si>
    <t>SD-5009</t>
    <phoneticPr fontId="18"/>
  </si>
  <si>
    <t>SD-5006</t>
    <phoneticPr fontId="18"/>
  </si>
  <si>
    <t>コード</t>
    <phoneticPr fontId="18"/>
  </si>
  <si>
    <t>品名</t>
    <rPh sb="0" eb="2">
      <t>ヒンメイ</t>
    </rPh>
    <phoneticPr fontId="18"/>
  </si>
  <si>
    <t>品番</t>
    <phoneticPr fontId="18"/>
  </si>
  <si>
    <t>重量</t>
    <rPh sb="0" eb="2">
      <t>ジュウリョウ</t>
    </rPh>
    <phoneticPr fontId="18"/>
  </si>
  <si>
    <t>数量</t>
    <rPh sb="0" eb="2">
      <t>スウリョウ</t>
    </rPh>
    <phoneticPr fontId="18"/>
  </si>
  <si>
    <t>ブラケット</t>
    <phoneticPr fontId="18"/>
  </si>
  <si>
    <t>※変換不可</t>
    <rPh sb="1" eb="3">
      <t>ヘンカン</t>
    </rPh>
    <rPh sb="3" eb="5">
      <t>フカ</t>
    </rPh>
    <phoneticPr fontId="18"/>
  </si>
  <si>
    <t>張出
ブラケット</t>
    <rPh sb="0" eb="2">
      <t>ハリダシ</t>
    </rPh>
    <phoneticPr fontId="18"/>
  </si>
  <si>
    <t>SE-6</t>
    <phoneticPr fontId="18"/>
  </si>
  <si>
    <t>SE-6S</t>
    <phoneticPr fontId="18"/>
  </si>
  <si>
    <t>SPB-24S</t>
    <phoneticPr fontId="18"/>
  </si>
  <si>
    <t>SRB-140</t>
    <phoneticPr fontId="18"/>
  </si>
  <si>
    <t>SPB-600P</t>
    <phoneticPr fontId="18"/>
  </si>
  <si>
    <t>SH-19AL</t>
    <phoneticPr fontId="18"/>
  </si>
  <si>
    <t>SQ-N</t>
    <phoneticPr fontId="18"/>
  </si>
  <si>
    <t>SL-18N</t>
    <phoneticPr fontId="18"/>
  </si>
  <si>
    <t>SL-15N</t>
    <phoneticPr fontId="18"/>
  </si>
  <si>
    <t>SL-12N</t>
    <phoneticPr fontId="18"/>
  </si>
  <si>
    <t>SL-09N</t>
    <phoneticPr fontId="18"/>
  </si>
  <si>
    <t>その他連絡事項</t>
  </si>
  <si>
    <t>その他連絡事項</t>
    <rPh sb="2" eb="3">
      <t>タ</t>
    </rPh>
    <rPh sb="3" eb="5">
      <t>レンラク</t>
    </rPh>
    <rPh sb="5" eb="7">
      <t>ジコウ</t>
    </rPh>
    <phoneticPr fontId="18"/>
  </si>
  <si>
    <t>　　年　　月　　日　AM ・ PM</t>
    <phoneticPr fontId="18"/>
  </si>
  <si>
    <t>※必ず商品をご確認の上署名下さい。</t>
    <phoneticPr fontId="18"/>
  </si>
  <si>
    <t>レンタル部材の返却検収時、部材の汚れ・変形・破損等が発生した</t>
    <phoneticPr fontId="18"/>
  </si>
  <si>
    <t>場合は、別途「ケレン代」または「滅失料金」がかかります。</t>
    <phoneticPr fontId="18"/>
  </si>
  <si>
    <t>依頼日：　　　　年　　　　月　　　　日</t>
    <phoneticPr fontId="18"/>
  </si>
  <si>
    <t>梁枠</t>
  </si>
  <si>
    <t>はしご　</t>
  </si>
  <si>
    <t>SF-36</t>
    <phoneticPr fontId="18"/>
  </si>
  <si>
    <t>SF-27</t>
    <phoneticPr fontId="18"/>
  </si>
  <si>
    <t>据置式先行手摺</t>
  </si>
  <si>
    <t xml:space="preserve">2型 </t>
    <rPh sb="1" eb="2">
      <t>ガタ</t>
    </rPh>
    <phoneticPr fontId="18"/>
  </si>
  <si>
    <t>妻側用</t>
    <rPh sb="0" eb="3">
      <t>ツマガワヨウ</t>
    </rPh>
    <phoneticPr fontId="18"/>
  </si>
  <si>
    <t>セーフアングル用パレット</t>
    <phoneticPr fontId="18"/>
  </si>
  <si>
    <t>自在手摺</t>
  </si>
  <si>
    <t>★セーフウィング(簡易型アサガオ)</t>
    <rPh sb="9" eb="12">
      <t>カンイガタ</t>
    </rPh>
    <phoneticPr fontId="18"/>
  </si>
  <si>
    <t>足場材(1)</t>
    <phoneticPr fontId="18"/>
  </si>
  <si>
    <t>足場材(2)</t>
    <phoneticPr fontId="18"/>
  </si>
  <si>
    <t>★はしご付床付布わく</t>
    <rPh sb="4" eb="5">
      <t>ツキ</t>
    </rPh>
    <phoneticPr fontId="18"/>
  </si>
  <si>
    <t>【アサガオ】</t>
    <phoneticPr fontId="18"/>
  </si>
  <si>
    <t>【ランディングボックス】</t>
    <phoneticPr fontId="18"/>
  </si>
  <si>
    <t>単位</t>
    <rPh sb="0" eb="2">
      <t>タンイ</t>
    </rPh>
    <phoneticPr fontId="18"/>
  </si>
  <si>
    <t>ランディングボックス本体 　(1基)</t>
    <rPh sb="16" eb="17">
      <t>キ</t>
    </rPh>
    <phoneticPr fontId="18"/>
  </si>
  <si>
    <t>アサガオ、ランディングボックス</t>
    <phoneticPr fontId="18"/>
  </si>
  <si>
    <t>ランディングボックスのレンタル料は担当者にご相談下さい。</t>
    <rPh sb="15" eb="16">
      <t>リョウ</t>
    </rPh>
    <rPh sb="17" eb="20">
      <t>タントウシャ</t>
    </rPh>
    <rPh sb="22" eb="24">
      <t>ソウダン</t>
    </rPh>
    <rPh sb="24" eb="25">
      <t>クダ</t>
    </rPh>
    <phoneticPr fontId="18"/>
  </si>
  <si>
    <t>-</t>
    <phoneticPr fontId="18"/>
  </si>
  <si>
    <t>タラップガード(階段開口部手摺)</t>
    <phoneticPr fontId="18"/>
  </si>
  <si>
    <t>その他連絡事項</t>
    <phoneticPr fontId="18"/>
  </si>
  <si>
    <t>№</t>
    <phoneticPr fontId="18"/>
  </si>
  <si>
    <t>重量合計</t>
    <rPh sb="0" eb="2">
      <t>ジュウリョウ</t>
    </rPh>
    <rPh sb="2" eb="4">
      <t>ゴウケイ</t>
    </rPh>
    <phoneticPr fontId="18"/>
  </si>
  <si>
    <t>雨用カバー　(1基)</t>
    <phoneticPr fontId="18"/>
  </si>
  <si>
    <t>★SH-19</t>
    <phoneticPr fontId="18"/>
  </si>
  <si>
    <t>車番</t>
    <phoneticPr fontId="18"/>
  </si>
  <si>
    <t>★印の付いた部材は希少在庫のため、在庫数をお問い合わせください。</t>
    <rPh sb="1" eb="2">
      <t>シルシ</t>
    </rPh>
    <rPh sb="3" eb="4">
      <t>ツ</t>
    </rPh>
    <rPh sb="6" eb="8">
      <t>ブザイ</t>
    </rPh>
    <rPh sb="9" eb="11">
      <t>キショウ</t>
    </rPh>
    <rPh sb="11" eb="13">
      <t>ザイコ</t>
    </rPh>
    <rPh sb="17" eb="19">
      <t>ザイコ</t>
    </rPh>
    <rPh sb="19" eb="20">
      <t>スウ</t>
    </rPh>
    <rPh sb="22" eb="23">
      <t>ト</t>
    </rPh>
    <rPh sb="24" eb="25">
      <t>ア</t>
    </rPh>
    <phoneticPr fontId="18"/>
  </si>
  <si>
    <t>★印の付いた部材は希少在庫のため、在庫数をお問い合わせください。</t>
    <phoneticPr fontId="18"/>
  </si>
  <si>
    <t>手摺枠</t>
  </si>
  <si>
    <t>踏板</t>
    <rPh sb="0" eb="1">
      <t>フ</t>
    </rPh>
    <rPh sb="1" eb="2">
      <t>イタ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</si>
</sst>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#,##0_ "/>
  </numFmts>
  <fonts count="4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18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sz val="8"/>
      <color rgb="FFFF0000"/>
      <name val="メイリオ"/>
      <family val="3"/>
      <charset val="128"/>
    </font>
    <font>
      <sz val="10"/>
      <color rgb="FFFF0000"/>
      <name val="メイリオ"/>
      <family val="3"/>
      <charset val="128"/>
    </font>
    <font>
      <b/>
      <sz val="16"/>
      <color theme="1"/>
      <name val="メイリオ"/>
      <family val="3"/>
      <charset val="128"/>
    </font>
    <font>
      <sz val="16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sz val="11"/>
      <name val="メイリオ"/>
      <family val="3"/>
      <charset val="128"/>
    </font>
    <font>
      <sz val="10"/>
      <name val="メイリオ"/>
      <family val="3"/>
      <charset val="128"/>
    </font>
    <font>
      <sz val="9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b/>
      <sz val="18"/>
      <color theme="1"/>
      <name val="メイリオ"/>
      <family val="3"/>
      <charset val="128"/>
    </font>
    <font>
      <sz val="16"/>
      <color rgb="FFFF0000"/>
      <name val="メイリオ"/>
      <family val="3"/>
      <charset val="128"/>
    </font>
    <font>
      <sz val="36"/>
      <color theme="1"/>
      <name val="メイリオ"/>
      <family val="3"/>
      <charset val="128"/>
    </font>
    <font>
      <sz val="14"/>
      <color rgb="FFFF0000"/>
      <name val="メイリオ"/>
      <family val="3"/>
      <charset val="128"/>
    </font>
    <font>
      <b/>
      <sz val="16"/>
      <color rgb="FFFF0000"/>
      <name val="メイリオ"/>
      <family val="3"/>
      <charset val="128"/>
    </font>
    <font>
      <sz val="16"/>
      <name val="メイリオ"/>
      <family val="3"/>
      <charset val="128"/>
    </font>
    <font>
      <u/>
      <sz val="16"/>
      <color theme="1"/>
      <name val="メイリオ"/>
      <family val="3"/>
      <charset val="128"/>
    </font>
    <font>
      <sz val="22"/>
      <color theme="1"/>
      <name val="メイリオ"/>
      <family val="3"/>
      <charset val="128"/>
    </font>
    <font>
      <sz val="14"/>
      <name val="メイリオ"/>
      <family val="3"/>
      <charset val="128"/>
    </font>
    <font>
      <sz val="14"/>
      <color theme="0"/>
      <name val="メイリオ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</fills>
  <borders count="9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auto="1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medium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medium">
        <color indexed="64"/>
      </right>
      <top style="hair">
        <color auto="1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medium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medium">
        <color auto="1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indexed="64"/>
      </top>
      <bottom/>
      <diagonal/>
    </border>
    <border>
      <left style="medium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medium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286">
    <xf numFmtId="0" fontId="0" fillId="0" borderId="0" xfId="0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shrinkToFit="1"/>
    </xf>
    <xf numFmtId="0" fontId="21" fillId="0" borderId="0" xfId="0" applyFont="1" applyAlignment="1">
      <alignment horizontal="center" vertical="center" shrinkToFit="1"/>
    </xf>
    <xf numFmtId="0" fontId="22" fillId="0" borderId="0" xfId="0" applyFont="1" applyAlignment="1">
      <alignment horizontal="center" vertical="center" shrinkToFit="1"/>
    </xf>
    <xf numFmtId="0" fontId="19" fillId="0" borderId="0" xfId="0" applyFont="1">
      <alignment vertical="center"/>
    </xf>
    <xf numFmtId="0" fontId="19" fillId="0" borderId="0" xfId="0" applyFont="1" applyAlignment="1">
      <alignment vertical="center" shrinkToFit="1"/>
    </xf>
    <xf numFmtId="0" fontId="23" fillId="0" borderId="0" xfId="0" applyFont="1" applyAlignment="1">
      <alignment horizontal="left" vertical="center"/>
    </xf>
    <xf numFmtId="0" fontId="25" fillId="0" borderId="0" xfId="0" applyFont="1" applyAlignment="1">
      <alignment horizontal="center" vertical="center" shrinkToFit="1"/>
    </xf>
    <xf numFmtId="0" fontId="24" fillId="0" borderId="0" xfId="0" applyFont="1" applyAlignment="1">
      <alignment horizontal="center" vertical="center" shrinkToFit="1"/>
    </xf>
    <xf numFmtId="0" fontId="19" fillId="0" borderId="0" xfId="0" applyFont="1" applyAlignment="1">
      <alignment vertical="center" textRotation="255" shrinkToFit="1"/>
    </xf>
    <xf numFmtId="0" fontId="29" fillId="0" borderId="0" xfId="0" applyFont="1">
      <alignment vertical="center"/>
    </xf>
    <xf numFmtId="0" fontId="30" fillId="0" borderId="0" xfId="0" applyFont="1">
      <alignment vertical="center"/>
    </xf>
    <xf numFmtId="0" fontId="31" fillId="0" borderId="0" xfId="0" applyFont="1" applyAlignment="1"/>
    <xf numFmtId="0" fontId="31" fillId="0" borderId="0" xfId="0" applyFont="1">
      <alignment vertical="center"/>
    </xf>
    <xf numFmtId="0" fontId="29" fillId="0" borderId="0" xfId="0" applyFont="1" applyAlignment="1"/>
    <xf numFmtId="0" fontId="23" fillId="0" borderId="29" xfId="0" applyFont="1" applyBorder="1" applyAlignment="1">
      <alignment horizontal="center" vertical="center" shrinkToFit="1"/>
    </xf>
    <xf numFmtId="0" fontId="23" fillId="0" borderId="31" xfId="0" applyFont="1" applyBorder="1" applyAlignment="1">
      <alignment horizontal="center" vertical="center" shrinkToFit="1"/>
    </xf>
    <xf numFmtId="0" fontId="19" fillId="0" borderId="18" xfId="0" applyFont="1" applyBorder="1" applyAlignment="1">
      <alignment vertical="center" shrinkToFit="1"/>
    </xf>
    <xf numFmtId="0" fontId="19" fillId="0" borderId="52" xfId="0" applyFont="1" applyBorder="1" applyAlignment="1">
      <alignment vertical="center" shrinkToFit="1"/>
    </xf>
    <xf numFmtId="0" fontId="21" fillId="0" borderId="52" xfId="0" applyFont="1" applyBorder="1" applyAlignment="1">
      <alignment horizontal="center" vertical="center" shrinkToFit="1"/>
    </xf>
    <xf numFmtId="0" fontId="21" fillId="0" borderId="19" xfId="0" applyFont="1" applyBorder="1" applyAlignment="1">
      <alignment horizontal="center" vertical="center" shrinkToFit="1"/>
    </xf>
    <xf numFmtId="0" fontId="21" fillId="0" borderId="27" xfId="0" applyFont="1" applyBorder="1" applyAlignment="1">
      <alignment horizontal="center" vertical="center" shrinkToFit="1"/>
    </xf>
    <xf numFmtId="0" fontId="21" fillId="0" borderId="29" xfId="0" applyFont="1" applyBorder="1" applyAlignment="1">
      <alignment horizontal="center" vertical="center" shrinkToFit="1"/>
    </xf>
    <xf numFmtId="0" fontId="21" fillId="0" borderId="31" xfId="0" applyFont="1" applyBorder="1" applyAlignment="1">
      <alignment horizontal="center" vertical="center" shrinkToFit="1"/>
    </xf>
    <xf numFmtId="0" fontId="28" fillId="0" borderId="0" xfId="0" applyFont="1" applyAlignment="1">
      <alignment horizontal="center" vertical="center" shrinkToFit="1"/>
    </xf>
    <xf numFmtId="0" fontId="19" fillId="0" borderId="14" xfId="0" applyFont="1" applyBorder="1" applyAlignment="1">
      <alignment horizontal="center" vertical="center" shrinkToFit="1"/>
    </xf>
    <xf numFmtId="0" fontId="27" fillId="0" borderId="0" xfId="0" applyFont="1" applyAlignment="1">
      <alignment vertical="center" shrinkToFit="1"/>
    </xf>
    <xf numFmtId="0" fontId="27" fillId="0" borderId="14" xfId="0" applyFont="1" applyBorder="1" applyAlignment="1">
      <alignment vertical="center" shrinkToFit="1"/>
    </xf>
    <xf numFmtId="0" fontId="20" fillId="0" borderId="0" xfId="0" applyFont="1" applyAlignment="1">
      <alignment horizontal="center" vertical="center" shrinkToFit="1"/>
    </xf>
    <xf numFmtId="0" fontId="21" fillId="0" borderId="58" xfId="0" applyFont="1" applyBorder="1" applyAlignment="1">
      <alignment horizontal="center" vertical="center" shrinkToFit="1"/>
    </xf>
    <xf numFmtId="0" fontId="19" fillId="0" borderId="56" xfId="0" applyFont="1" applyBorder="1">
      <alignment vertical="center"/>
    </xf>
    <xf numFmtId="0" fontId="29" fillId="0" borderId="56" xfId="0" applyFont="1" applyBorder="1">
      <alignment vertical="center"/>
    </xf>
    <xf numFmtId="0" fontId="21" fillId="0" borderId="59" xfId="0" applyFont="1" applyBorder="1" applyAlignment="1">
      <alignment horizontal="center" vertical="center" shrinkToFit="1"/>
    </xf>
    <xf numFmtId="0" fontId="19" fillId="0" borderId="14" xfId="0" applyFont="1" applyBorder="1" applyAlignment="1">
      <alignment horizontal="center" vertical="center"/>
    </xf>
    <xf numFmtId="0" fontId="19" fillId="0" borderId="54" xfId="0" applyFont="1" applyBorder="1">
      <alignment vertical="center"/>
    </xf>
    <xf numFmtId="0" fontId="19" fillId="0" borderId="52" xfId="0" applyFont="1" applyBorder="1" applyAlignment="1">
      <alignment horizontal="center" vertical="center"/>
    </xf>
    <xf numFmtId="0" fontId="19" fillId="0" borderId="53" xfId="0" applyFont="1" applyBorder="1">
      <alignment vertical="center"/>
    </xf>
    <xf numFmtId="0" fontId="19" fillId="0" borderId="58" xfId="0" applyFont="1" applyBorder="1" applyAlignment="1">
      <alignment horizontal="center" vertical="center"/>
    </xf>
    <xf numFmtId="0" fontId="19" fillId="0" borderId="59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21" fillId="0" borderId="55" xfId="0" applyFont="1" applyBorder="1" applyAlignment="1">
      <alignment horizontal="center" vertical="center" shrinkToFit="1"/>
    </xf>
    <xf numFmtId="0" fontId="19" fillId="0" borderId="62" xfId="0" applyFont="1" applyBorder="1" applyAlignment="1">
      <alignment horizontal="center" vertical="center" shrinkToFit="1"/>
    </xf>
    <xf numFmtId="0" fontId="21" fillId="0" borderId="37" xfId="0" applyFont="1" applyBorder="1" applyAlignment="1">
      <alignment horizontal="center" vertical="center" shrinkToFit="1"/>
    </xf>
    <xf numFmtId="0" fontId="2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8" fillId="0" borderId="0" xfId="0" applyFont="1" applyAlignment="1">
      <alignment vertical="center" shrinkToFit="1"/>
    </xf>
    <xf numFmtId="0" fontId="36" fillId="0" borderId="0" xfId="0" applyFont="1" applyAlignment="1">
      <alignment vertical="center" shrinkToFit="1"/>
    </xf>
    <xf numFmtId="0" fontId="26" fillId="0" borderId="0" xfId="0" applyFont="1" applyAlignment="1">
      <alignment horizontal="left" vertical="center"/>
    </xf>
    <xf numFmtId="0" fontId="21" fillId="0" borderId="38" xfId="0" applyFont="1" applyBorder="1" applyAlignment="1">
      <alignment horizontal="center" vertical="center" shrinkToFit="1"/>
    </xf>
    <xf numFmtId="0" fontId="21" fillId="0" borderId="48" xfId="0" applyFont="1" applyBorder="1" applyAlignment="1">
      <alignment horizontal="center" vertical="center" shrinkToFit="1"/>
    </xf>
    <xf numFmtId="0" fontId="19" fillId="0" borderId="70" xfId="0" applyFont="1" applyBorder="1" applyAlignment="1">
      <alignment horizontal="center" vertical="center" shrinkToFit="1"/>
    </xf>
    <xf numFmtId="0" fontId="21" fillId="0" borderId="46" xfId="0" applyFont="1" applyBorder="1" applyAlignment="1">
      <alignment horizontal="center" vertical="center" shrinkToFit="1"/>
    </xf>
    <xf numFmtId="0" fontId="27" fillId="0" borderId="72" xfId="0" applyFont="1" applyBorder="1" applyAlignment="1">
      <alignment horizontal="center" vertical="center"/>
    </xf>
    <xf numFmtId="0" fontId="27" fillId="0" borderId="18" xfId="0" applyFont="1" applyBorder="1" applyAlignment="1">
      <alignment vertical="center" shrinkToFit="1"/>
    </xf>
    <xf numFmtId="0" fontId="27" fillId="0" borderId="0" xfId="0" applyFont="1" applyAlignment="1">
      <alignment vertical="center" textRotation="255" shrinkToFit="1"/>
    </xf>
    <xf numFmtId="0" fontId="19" fillId="0" borderId="26" xfId="0" applyFont="1" applyBorder="1" applyAlignment="1">
      <alignment vertical="center" shrinkToFit="1"/>
    </xf>
    <xf numFmtId="0" fontId="19" fillId="0" borderId="60" xfId="0" applyFont="1" applyBorder="1" applyAlignment="1">
      <alignment horizontal="center" vertical="center" shrinkToFit="1"/>
    </xf>
    <xf numFmtId="0" fontId="23" fillId="0" borderId="0" xfId="0" applyFont="1" applyAlignment="1">
      <alignment horizontal="center" vertical="center" shrinkToFit="1"/>
    </xf>
    <xf numFmtId="0" fontId="29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1" fillId="0" borderId="57" xfId="0" applyFont="1" applyBorder="1" applyAlignment="1">
      <alignment horizontal="center" vertical="center" shrinkToFit="1"/>
    </xf>
    <xf numFmtId="0" fontId="27" fillId="0" borderId="52" xfId="0" applyFont="1" applyBorder="1" applyAlignment="1">
      <alignment vertical="center" textRotation="255" shrinkToFit="1"/>
    </xf>
    <xf numFmtId="0" fontId="27" fillId="0" borderId="52" xfId="0" applyFont="1" applyBorder="1" applyAlignment="1">
      <alignment vertical="center" shrinkToFit="1"/>
    </xf>
    <xf numFmtId="0" fontId="20" fillId="0" borderId="52" xfId="0" applyFont="1" applyBorder="1" applyAlignment="1">
      <alignment vertical="center" shrinkToFit="1"/>
    </xf>
    <xf numFmtId="0" fontId="20" fillId="0" borderId="0" xfId="0" applyFont="1" applyAlignment="1">
      <alignment vertical="center" shrinkToFit="1"/>
    </xf>
    <xf numFmtId="0" fontId="34" fillId="0" borderId="0" xfId="0" applyFont="1" applyAlignment="1">
      <alignment vertical="center" shrinkToFit="1"/>
    </xf>
    <xf numFmtId="0" fontId="27" fillId="0" borderId="18" xfId="0" applyFont="1" applyBorder="1" applyAlignment="1">
      <alignment vertical="center" textRotation="255" shrinkToFit="1"/>
    </xf>
    <xf numFmtId="0" fontId="27" fillId="0" borderId="14" xfId="0" applyFont="1" applyBorder="1" applyAlignment="1">
      <alignment vertical="center" textRotation="255" shrinkToFit="1"/>
    </xf>
    <xf numFmtId="0" fontId="19" fillId="0" borderId="72" xfId="0" applyFont="1" applyBorder="1" applyAlignment="1">
      <alignment horizontal="center" vertical="center" shrinkToFit="1"/>
    </xf>
    <xf numFmtId="0" fontId="19" fillId="0" borderId="74" xfId="0" applyFont="1" applyBorder="1" applyAlignment="1">
      <alignment horizontal="center" vertical="center" shrinkToFit="1"/>
    </xf>
    <xf numFmtId="0" fontId="19" fillId="0" borderId="75" xfId="0" applyFont="1" applyBorder="1" applyAlignment="1">
      <alignment horizontal="center" vertical="center" shrinkToFit="1"/>
    </xf>
    <xf numFmtId="0" fontId="19" fillId="0" borderId="76" xfId="0" applyFont="1" applyBorder="1" applyAlignment="1">
      <alignment horizontal="center" vertical="center" shrinkToFit="1"/>
    </xf>
    <xf numFmtId="0" fontId="27" fillId="33" borderId="63" xfId="0" applyFont="1" applyFill="1" applyBorder="1" applyAlignment="1">
      <alignment horizontal="center" vertical="center" shrinkToFit="1"/>
    </xf>
    <xf numFmtId="0" fontId="27" fillId="33" borderId="64" xfId="0" applyFont="1" applyFill="1" applyBorder="1" applyAlignment="1">
      <alignment horizontal="center" vertical="center" shrinkToFit="1"/>
    </xf>
    <xf numFmtId="0" fontId="27" fillId="33" borderId="16" xfId="0" applyFont="1" applyFill="1" applyBorder="1" applyAlignment="1">
      <alignment horizontal="center" vertical="center" shrinkToFit="1"/>
    </xf>
    <xf numFmtId="0" fontId="27" fillId="33" borderId="52" xfId="0" applyFont="1" applyFill="1" applyBorder="1" applyAlignment="1">
      <alignment horizontal="center" vertical="center" shrinkToFit="1"/>
    </xf>
    <xf numFmtId="0" fontId="27" fillId="33" borderId="15" xfId="0" applyFont="1" applyFill="1" applyBorder="1" applyAlignment="1">
      <alignment horizontal="center" vertical="center" shrinkToFit="1"/>
    </xf>
    <xf numFmtId="0" fontId="27" fillId="33" borderId="20" xfId="0" applyFont="1" applyFill="1" applyBorder="1" applyAlignment="1">
      <alignment horizontal="center" vertical="center" shrinkToFit="1"/>
    </xf>
    <xf numFmtId="0" fontId="27" fillId="33" borderId="39" xfId="0" applyFont="1" applyFill="1" applyBorder="1" applyAlignment="1">
      <alignment horizontal="center" vertical="center" shrinkToFit="1"/>
    </xf>
    <xf numFmtId="0" fontId="27" fillId="33" borderId="27" xfId="0" applyFont="1" applyFill="1" applyBorder="1" applyAlignment="1">
      <alignment horizontal="center" vertical="center" shrinkToFit="1"/>
    </xf>
    <xf numFmtId="0" fontId="27" fillId="33" borderId="28" xfId="0" applyFont="1" applyFill="1" applyBorder="1" applyAlignment="1">
      <alignment vertical="center" shrinkToFit="1"/>
    </xf>
    <xf numFmtId="0" fontId="27" fillId="0" borderId="74" xfId="0" applyFont="1" applyBorder="1" applyAlignment="1">
      <alignment horizontal="center" vertical="center" shrinkToFit="1"/>
    </xf>
    <xf numFmtId="0" fontId="28" fillId="0" borderId="52" xfId="0" applyFont="1" applyBorder="1" applyAlignment="1">
      <alignment vertical="center" wrapText="1" shrinkToFit="1"/>
    </xf>
    <xf numFmtId="0" fontId="28" fillId="0" borderId="52" xfId="0" applyFont="1" applyBorder="1" applyAlignment="1">
      <alignment vertical="center" shrinkToFit="1"/>
    </xf>
    <xf numFmtId="0" fontId="27" fillId="0" borderId="30" xfId="0" applyFont="1" applyBorder="1" applyAlignment="1">
      <alignment horizontal="center" vertical="center" shrinkToFit="1"/>
    </xf>
    <xf numFmtId="0" fontId="27" fillId="0" borderId="32" xfId="0" applyFont="1" applyBorder="1" applyAlignment="1">
      <alignment horizontal="center" vertical="center" shrinkToFit="1"/>
    </xf>
    <xf numFmtId="0" fontId="35" fillId="0" borderId="0" xfId="0" applyFont="1" applyAlignment="1">
      <alignment vertical="center" shrinkToFit="1"/>
    </xf>
    <xf numFmtId="0" fontId="20" fillId="0" borderId="18" xfId="0" applyFont="1" applyBorder="1" applyAlignment="1">
      <alignment vertical="center" shrinkToFit="1"/>
    </xf>
    <xf numFmtId="0" fontId="27" fillId="0" borderId="14" xfId="0" applyFont="1" applyBorder="1">
      <alignment vertical="center"/>
    </xf>
    <xf numFmtId="0" fontId="19" fillId="0" borderId="14" xfId="0" applyFont="1" applyBorder="1" applyAlignment="1">
      <alignment vertical="center" shrinkToFit="1"/>
    </xf>
    <xf numFmtId="0" fontId="19" fillId="0" borderId="73" xfId="0" applyFont="1" applyBorder="1" applyAlignment="1">
      <alignment horizontal="center" vertical="center" shrinkToFit="1"/>
    </xf>
    <xf numFmtId="0" fontId="33" fillId="0" borderId="0" xfId="0" applyFont="1" applyAlignment="1">
      <alignment horizontal="center" vertical="center" shrinkToFit="1"/>
    </xf>
    <xf numFmtId="0" fontId="27" fillId="0" borderId="21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7" fillId="0" borderId="23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/>
    </xf>
    <xf numFmtId="0" fontId="38" fillId="0" borderId="23" xfId="0" applyFont="1" applyBorder="1" applyAlignment="1">
      <alignment horizontal="center" vertical="center"/>
    </xf>
    <xf numFmtId="0" fontId="38" fillId="0" borderId="50" xfId="0" applyFont="1" applyBorder="1" applyAlignment="1">
      <alignment horizontal="center"/>
    </xf>
    <xf numFmtId="0" fontId="27" fillId="0" borderId="50" xfId="0" applyFont="1" applyBorder="1" applyAlignment="1">
      <alignment horizontal="center" vertical="center"/>
    </xf>
    <xf numFmtId="0" fontId="27" fillId="0" borderId="49" xfId="0" applyFont="1" applyBorder="1" applyAlignment="1">
      <alignment horizontal="center" vertical="center"/>
    </xf>
    <xf numFmtId="176" fontId="27" fillId="0" borderId="22" xfId="0" applyNumberFormat="1" applyFont="1" applyBorder="1" applyAlignment="1">
      <alignment horizontal="center" vertical="center"/>
    </xf>
    <xf numFmtId="0" fontId="27" fillId="0" borderId="29" xfId="0" applyFont="1" applyBorder="1" applyAlignment="1">
      <alignment horizontal="left" vertical="center" shrinkToFit="1"/>
    </xf>
    <xf numFmtId="0" fontId="27" fillId="0" borderId="31" xfId="0" applyFont="1" applyBorder="1" applyAlignment="1">
      <alignment horizontal="left" vertical="center" shrinkToFit="1"/>
    </xf>
    <xf numFmtId="0" fontId="27" fillId="0" borderId="57" xfId="0" applyFont="1" applyBorder="1">
      <alignment vertical="center"/>
    </xf>
    <xf numFmtId="0" fontId="27" fillId="0" borderId="53" xfId="0" applyFont="1" applyBorder="1">
      <alignment vertical="center"/>
    </xf>
    <xf numFmtId="0" fontId="20" fillId="33" borderId="27" xfId="0" applyFont="1" applyFill="1" applyBorder="1" applyAlignment="1">
      <alignment horizontal="center" vertical="center" shrinkToFit="1"/>
    </xf>
    <xf numFmtId="0" fontId="28" fillId="0" borderId="0" xfId="0" applyFont="1">
      <alignment vertical="center"/>
    </xf>
    <xf numFmtId="0" fontId="41" fillId="0" borderId="0" xfId="0" applyFont="1">
      <alignment vertical="center"/>
    </xf>
    <xf numFmtId="0" fontId="41" fillId="0" borderId="0" xfId="0" applyFont="1" applyAlignment="1"/>
    <xf numFmtId="0" fontId="21" fillId="0" borderId="57" xfId="0" applyFont="1" applyBorder="1" applyAlignment="1" applyProtection="1">
      <alignment horizontal="center" vertical="center" shrinkToFit="1"/>
      <protection locked="0"/>
    </xf>
    <xf numFmtId="0" fontId="27" fillId="0" borderId="0" xfId="0" applyFont="1" applyAlignment="1" applyProtection="1">
      <alignment vertical="center" textRotation="255" shrinkToFit="1"/>
      <protection locked="0"/>
    </xf>
    <xf numFmtId="0" fontId="27" fillId="0" borderId="0" xfId="0" applyFont="1" applyAlignment="1" applyProtection="1">
      <alignment vertical="center" shrinkToFit="1"/>
      <protection locked="0"/>
    </xf>
    <xf numFmtId="0" fontId="20" fillId="0" borderId="0" xfId="0" applyFont="1" applyAlignment="1" applyProtection="1">
      <alignment vertical="center" shrinkToFit="1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29" fillId="0" borderId="56" xfId="0" applyFont="1" applyBorder="1" applyProtection="1">
      <alignment vertical="center"/>
      <protection locked="0"/>
    </xf>
    <xf numFmtId="0" fontId="21" fillId="0" borderId="58" xfId="0" applyFont="1" applyBorder="1" applyAlignment="1" applyProtection="1">
      <alignment horizontal="center" vertical="center" shrinkToFit="1"/>
      <protection locked="0"/>
    </xf>
    <xf numFmtId="0" fontId="31" fillId="0" borderId="56" xfId="0" applyFont="1" applyBorder="1" applyAlignment="1" applyProtection="1">
      <protection locked="0"/>
    </xf>
    <xf numFmtId="0" fontId="31" fillId="0" borderId="56" xfId="0" applyFont="1" applyBorder="1" applyProtection="1">
      <alignment vertical="center"/>
      <protection locked="0"/>
    </xf>
    <xf numFmtId="0" fontId="29" fillId="0" borderId="56" xfId="0" applyFont="1" applyBorder="1" applyAlignment="1" applyProtection="1">
      <protection locked="0"/>
    </xf>
    <xf numFmtId="0" fontId="19" fillId="0" borderId="56" xfId="0" applyFont="1" applyBorder="1" applyProtection="1">
      <alignment vertical="center"/>
      <protection locked="0"/>
    </xf>
    <xf numFmtId="0" fontId="28" fillId="0" borderId="0" xfId="0" applyFont="1" applyAlignment="1" applyProtection="1">
      <alignment vertical="center" wrapText="1" shrinkToFit="1"/>
      <protection locked="0"/>
    </xf>
    <xf numFmtId="0" fontId="28" fillId="0" borderId="0" xfId="0" applyFont="1" applyAlignment="1" applyProtection="1">
      <alignment vertical="center" shrinkToFit="1"/>
      <protection locked="0"/>
    </xf>
    <xf numFmtId="0" fontId="34" fillId="0" borderId="0" xfId="0" applyFont="1" applyAlignment="1" applyProtection="1">
      <alignment vertical="center" shrinkToFit="1"/>
      <protection locked="0"/>
    </xf>
    <xf numFmtId="0" fontId="19" fillId="0" borderId="58" xfId="0" applyFont="1" applyBorder="1" applyAlignment="1" applyProtection="1">
      <alignment horizontal="center" vertical="center"/>
      <protection locked="0"/>
    </xf>
    <xf numFmtId="0" fontId="19" fillId="0" borderId="59" xfId="0" applyFont="1" applyBorder="1" applyAlignment="1" applyProtection="1">
      <alignment horizontal="center" vertical="center"/>
      <protection locked="0"/>
    </xf>
    <xf numFmtId="0" fontId="19" fillId="0" borderId="54" xfId="0" applyFont="1" applyBorder="1" applyProtection="1">
      <alignment vertical="center"/>
      <protection locked="0"/>
    </xf>
    <xf numFmtId="0" fontId="33" fillId="0" borderId="0" xfId="0" applyFont="1" applyAlignment="1" applyProtection="1">
      <alignment horizontal="center" vertical="center" shrinkToFit="1"/>
      <protection locked="0"/>
    </xf>
    <xf numFmtId="0" fontId="33" fillId="0" borderId="0" xfId="0" applyFont="1" applyAlignment="1" applyProtection="1">
      <alignment vertical="center" shrinkToFit="1"/>
      <protection locked="0"/>
    </xf>
    <xf numFmtId="0" fontId="33" fillId="0" borderId="81" xfId="0" applyFont="1" applyBorder="1" applyAlignment="1">
      <alignment horizontal="center" vertical="center" shrinkToFit="1"/>
    </xf>
    <xf numFmtId="0" fontId="33" fillId="0" borderId="84" xfId="0" applyFont="1" applyBorder="1" applyAlignment="1">
      <alignment horizontal="center" vertical="center" shrinkToFit="1"/>
    </xf>
    <xf numFmtId="0" fontId="33" fillId="0" borderId="87" xfId="0" applyFont="1" applyBorder="1" applyAlignment="1">
      <alignment horizontal="center" vertical="center" shrinkToFit="1"/>
    </xf>
    <xf numFmtId="0" fontId="33" fillId="0" borderId="80" xfId="0" applyFont="1" applyBorder="1" applyAlignment="1">
      <alignment horizontal="center" vertical="center" shrinkToFit="1"/>
    </xf>
    <xf numFmtId="0" fontId="33" fillId="0" borderId="83" xfId="0" applyFont="1" applyBorder="1" applyAlignment="1">
      <alignment horizontal="center" vertical="center" shrinkToFit="1"/>
    </xf>
    <xf numFmtId="0" fontId="33" fillId="0" borderId="86" xfId="0" applyFont="1" applyBorder="1" applyAlignment="1">
      <alignment horizontal="center" vertical="center" shrinkToFit="1"/>
    </xf>
    <xf numFmtId="0" fontId="20" fillId="0" borderId="87" xfId="0" applyFont="1" applyBorder="1" applyAlignment="1" applyProtection="1">
      <alignment horizontal="center" vertical="center" shrinkToFit="1"/>
      <protection locked="0"/>
    </xf>
    <xf numFmtId="0" fontId="20" fillId="0" borderId="91" xfId="0" applyFont="1" applyBorder="1" applyAlignment="1" applyProtection="1">
      <alignment horizontal="center" vertical="center" shrinkToFit="1"/>
      <protection locked="0"/>
    </xf>
    <xf numFmtId="0" fontId="26" fillId="0" borderId="68" xfId="0" applyFont="1" applyBorder="1" applyAlignment="1" applyProtection="1">
      <alignment horizontal="center" vertical="center" shrinkToFit="1"/>
      <protection locked="0"/>
    </xf>
    <xf numFmtId="0" fontId="26" fillId="0" borderId="81" xfId="0" applyFont="1" applyBorder="1" applyAlignment="1" applyProtection="1">
      <alignment horizontal="center" vertical="center" shrinkToFit="1"/>
      <protection locked="0"/>
    </xf>
    <xf numFmtId="0" fontId="33" fillId="0" borderId="67" xfId="0" applyFont="1" applyBorder="1" applyAlignment="1">
      <alignment horizontal="center" vertical="center" shrinkToFit="1"/>
    </xf>
    <xf numFmtId="0" fontId="33" fillId="0" borderId="69" xfId="0" applyFont="1" applyBorder="1" applyAlignment="1">
      <alignment horizontal="center" vertical="center" shrinkToFit="1"/>
    </xf>
    <xf numFmtId="0" fontId="19" fillId="0" borderId="0" xfId="0" applyFont="1" applyAlignment="1">
      <alignment horizontal="center" vertical="center" shrinkToFit="1"/>
    </xf>
    <xf numFmtId="0" fontId="35" fillId="0" borderId="0" xfId="0" applyFont="1" applyAlignment="1">
      <alignment horizontal="center" vertical="center" shrinkToFit="1"/>
    </xf>
    <xf numFmtId="0" fontId="20" fillId="0" borderId="0" xfId="0" applyFont="1" applyAlignment="1">
      <alignment horizontal="left" vertical="center"/>
    </xf>
    <xf numFmtId="0" fontId="27" fillId="0" borderId="21" xfId="0" applyFont="1" applyBorder="1" applyAlignment="1">
      <alignment horizontal="center" vertical="center" shrinkToFit="1"/>
    </xf>
    <xf numFmtId="0" fontId="27" fillId="0" borderId="22" xfId="0" applyFont="1" applyBorder="1" applyAlignment="1">
      <alignment horizontal="center" vertical="center" shrinkToFit="1"/>
    </xf>
    <xf numFmtId="0" fontId="20" fillId="0" borderId="21" xfId="0" applyFont="1" applyBorder="1" applyAlignment="1">
      <alignment horizontal="center" vertical="center" shrinkToFit="1"/>
    </xf>
    <xf numFmtId="0" fontId="20" fillId="0" borderId="22" xfId="0" applyFont="1" applyBorder="1" applyAlignment="1">
      <alignment horizontal="center" vertical="center" shrinkToFit="1"/>
    </xf>
    <xf numFmtId="0" fontId="27" fillId="0" borderId="23" xfId="0" applyFont="1" applyBorder="1" applyAlignment="1">
      <alignment horizontal="center" vertical="center" shrinkToFit="1"/>
    </xf>
    <xf numFmtId="0" fontId="27" fillId="33" borderId="64" xfId="0" applyFont="1" applyFill="1" applyBorder="1" applyAlignment="1">
      <alignment horizontal="center" vertical="center" shrinkToFit="1"/>
    </xf>
    <xf numFmtId="0" fontId="28" fillId="0" borderId="0" xfId="0" applyFont="1" applyAlignment="1">
      <alignment horizontal="center" vertical="center" shrinkToFit="1"/>
    </xf>
    <xf numFmtId="0" fontId="20" fillId="0" borderId="50" xfId="0" applyFont="1" applyBorder="1" applyAlignment="1">
      <alignment horizontal="center" vertical="center" shrinkToFit="1"/>
    </xf>
    <xf numFmtId="0" fontId="20" fillId="0" borderId="23" xfId="0" applyFont="1" applyBorder="1" applyAlignment="1">
      <alignment horizontal="center" vertical="center" shrinkToFit="1"/>
    </xf>
    <xf numFmtId="177" fontId="27" fillId="0" borderId="15" xfId="0" applyNumberFormat="1" applyFont="1" applyBorder="1" applyAlignment="1">
      <alignment horizontal="center" vertical="center"/>
    </xf>
    <xf numFmtId="177" fontId="27" fillId="0" borderId="17" xfId="0" applyNumberFormat="1" applyFont="1" applyBorder="1" applyAlignment="1">
      <alignment horizontal="center" vertical="center"/>
    </xf>
    <xf numFmtId="0" fontId="37" fillId="0" borderId="0" xfId="0" applyFont="1" applyAlignment="1">
      <alignment horizontal="center" vertical="center" shrinkToFit="1"/>
    </xf>
    <xf numFmtId="0" fontId="19" fillId="0" borderId="77" xfId="0" applyFont="1" applyBorder="1" applyAlignment="1" applyProtection="1">
      <alignment horizontal="center" vertical="center"/>
      <protection locked="0"/>
    </xf>
    <xf numFmtId="0" fontId="19" fillId="0" borderId="62" xfId="0" applyFont="1" applyBorder="1" applyAlignment="1" applyProtection="1">
      <alignment horizontal="center" vertical="center"/>
      <protection locked="0"/>
    </xf>
    <xf numFmtId="0" fontId="19" fillId="0" borderId="18" xfId="0" applyFont="1" applyBorder="1" applyAlignment="1" applyProtection="1">
      <alignment horizontal="center" vertical="center"/>
      <protection locked="0"/>
    </xf>
    <xf numFmtId="0" fontId="39" fillId="0" borderId="70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 wrapText="1" shrinkToFit="1"/>
    </xf>
    <xf numFmtId="0" fontId="23" fillId="0" borderId="0" xfId="0" applyFont="1" applyAlignment="1">
      <alignment horizontal="center" vertical="center" shrinkToFit="1"/>
    </xf>
    <xf numFmtId="0" fontId="27" fillId="0" borderId="77" xfId="0" applyFont="1" applyBorder="1" applyAlignment="1">
      <alignment horizontal="center" vertical="center" shrinkToFit="1"/>
    </xf>
    <xf numFmtId="177" fontId="40" fillId="0" borderId="33" xfId="0" applyNumberFormat="1" applyFont="1" applyBorder="1" applyAlignment="1" applyProtection="1">
      <alignment horizontal="center" vertical="center" shrinkToFit="1"/>
      <protection locked="0"/>
    </xf>
    <xf numFmtId="177" fontId="40" fillId="0" borderId="62" xfId="0" applyNumberFormat="1" applyFont="1" applyBorder="1" applyAlignment="1" applyProtection="1">
      <alignment horizontal="center" vertical="center" shrinkToFit="1"/>
      <protection locked="0"/>
    </xf>
    <xf numFmtId="177" fontId="40" fillId="0" borderId="25" xfId="0" applyNumberFormat="1" applyFont="1" applyBorder="1" applyAlignment="1" applyProtection="1">
      <alignment horizontal="center" vertical="center" shrinkToFit="1"/>
      <protection locked="0"/>
    </xf>
    <xf numFmtId="177" fontId="40" fillId="0" borderId="71" xfId="0" applyNumberFormat="1" applyFont="1" applyBorder="1" applyAlignment="1" applyProtection="1">
      <alignment horizontal="center" vertical="center" shrinkToFit="1"/>
      <protection locked="0"/>
    </xf>
    <xf numFmtId="177" fontId="40" fillId="0" borderId="72" xfId="0" applyNumberFormat="1" applyFont="1" applyBorder="1" applyAlignment="1" applyProtection="1">
      <alignment horizontal="center" vertical="center" shrinkToFit="1"/>
      <protection locked="0"/>
    </xf>
    <xf numFmtId="177" fontId="40" fillId="0" borderId="66" xfId="0" applyNumberFormat="1" applyFont="1" applyBorder="1" applyAlignment="1" applyProtection="1">
      <alignment horizontal="center" vertical="center" shrinkToFit="1"/>
      <protection locked="0"/>
    </xf>
    <xf numFmtId="177" fontId="40" fillId="0" borderId="41" xfId="0" applyNumberFormat="1" applyFont="1" applyBorder="1" applyAlignment="1" applyProtection="1">
      <alignment horizontal="center" vertical="center" shrinkToFit="1"/>
      <protection locked="0"/>
    </xf>
    <xf numFmtId="177" fontId="40" fillId="0" borderId="70" xfId="0" applyNumberFormat="1" applyFont="1" applyBorder="1" applyAlignment="1" applyProtection="1">
      <alignment horizontal="center" vertical="center" shrinkToFit="1"/>
      <protection locked="0"/>
    </xf>
    <xf numFmtId="177" fontId="40" fillId="0" borderId="24" xfId="0" applyNumberFormat="1" applyFont="1" applyBorder="1" applyAlignment="1" applyProtection="1">
      <alignment horizontal="center" vertical="center" shrinkToFit="1"/>
      <protection locked="0"/>
    </xf>
    <xf numFmtId="0" fontId="27" fillId="0" borderId="44" xfId="0" applyFont="1" applyBorder="1" applyAlignment="1">
      <alignment horizontal="center" vertical="center" textRotation="255" shrinkToFit="1"/>
    </xf>
    <xf numFmtId="0" fontId="27" fillId="0" borderId="13" xfId="0" applyFont="1" applyBorder="1" applyAlignment="1">
      <alignment horizontal="center" vertical="center" textRotation="255" shrinkToFit="1"/>
    </xf>
    <xf numFmtId="0" fontId="27" fillId="0" borderId="45" xfId="0" applyFont="1" applyBorder="1" applyAlignment="1">
      <alignment horizontal="center" vertical="center" textRotation="255" shrinkToFit="1"/>
    </xf>
    <xf numFmtId="0" fontId="27" fillId="0" borderId="71" xfId="0" applyFont="1" applyBorder="1" applyAlignment="1">
      <alignment horizontal="center" vertical="center"/>
    </xf>
    <xf numFmtId="0" fontId="27" fillId="0" borderId="7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0" fillId="0" borderId="49" xfId="0" applyFont="1" applyBorder="1" applyAlignment="1">
      <alignment horizontal="center" vertical="center" shrinkToFit="1"/>
    </xf>
    <xf numFmtId="0" fontId="27" fillId="0" borderId="21" xfId="0" applyFont="1" applyBorder="1" applyAlignment="1">
      <alignment horizontal="center" vertical="center" textRotation="255" shrinkToFit="1"/>
    </xf>
    <xf numFmtId="0" fontId="27" fillId="0" borderId="22" xfId="0" applyFont="1" applyBorder="1" applyAlignment="1">
      <alignment horizontal="center" vertical="center" textRotation="255" shrinkToFit="1"/>
    </xf>
    <xf numFmtId="0" fontId="27" fillId="0" borderId="23" xfId="0" applyFont="1" applyBorder="1" applyAlignment="1">
      <alignment horizontal="center" vertical="center" textRotation="255" shrinkToFit="1"/>
    </xf>
    <xf numFmtId="0" fontId="27" fillId="0" borderId="50" xfId="0" applyFont="1" applyBorder="1" applyAlignment="1">
      <alignment horizontal="center" vertical="center" textRotation="255" shrinkToFit="1"/>
    </xf>
    <xf numFmtId="0" fontId="27" fillId="0" borderId="50" xfId="0" applyFont="1" applyBorder="1" applyAlignment="1">
      <alignment horizontal="center" vertical="center" shrinkToFit="1"/>
    </xf>
    <xf numFmtId="0" fontId="27" fillId="0" borderId="44" xfId="0" applyFont="1" applyBorder="1" applyAlignment="1">
      <alignment horizontal="center" vertical="center" shrinkToFit="1"/>
    </xf>
    <xf numFmtId="0" fontId="27" fillId="0" borderId="92" xfId="0" applyFont="1" applyBorder="1" applyAlignment="1">
      <alignment horizontal="center" vertical="center" shrinkToFit="1"/>
    </xf>
    <xf numFmtId="0" fontId="27" fillId="0" borderId="13" xfId="0" applyFont="1" applyBorder="1" applyAlignment="1">
      <alignment horizontal="center" vertical="center" shrinkToFit="1"/>
    </xf>
    <xf numFmtId="0" fontId="27" fillId="0" borderId="93" xfId="0" applyFont="1" applyBorder="1" applyAlignment="1">
      <alignment horizontal="center" vertical="center" shrinkToFit="1"/>
    </xf>
    <xf numFmtId="0" fontId="27" fillId="0" borderId="45" xfId="0" applyFont="1" applyBorder="1" applyAlignment="1">
      <alignment horizontal="center" vertical="center" shrinkToFit="1"/>
    </xf>
    <xf numFmtId="0" fontId="27" fillId="0" borderId="94" xfId="0" applyFont="1" applyBorder="1" applyAlignment="1">
      <alignment horizontal="center" vertical="center" shrinkToFit="1"/>
    </xf>
    <xf numFmtId="0" fontId="20" fillId="0" borderId="34" xfId="0" applyFont="1" applyBorder="1" applyAlignment="1">
      <alignment horizontal="center" vertical="center" shrinkToFit="1"/>
    </xf>
    <xf numFmtId="0" fontId="20" fillId="0" borderId="18" xfId="0" applyFont="1" applyBorder="1" applyAlignment="1">
      <alignment horizontal="center" vertical="center" shrinkToFit="1"/>
    </xf>
    <xf numFmtId="0" fontId="20" fillId="0" borderId="38" xfId="0" applyFont="1" applyBorder="1" applyAlignment="1">
      <alignment horizontal="center" vertical="center" shrinkToFit="1"/>
    </xf>
    <xf numFmtId="0" fontId="26" fillId="0" borderId="0" xfId="0" applyFont="1" applyAlignment="1">
      <alignment horizontal="center" vertical="center"/>
    </xf>
    <xf numFmtId="177" fontId="40" fillId="0" borderId="33" xfId="0" applyNumberFormat="1" applyFont="1" applyBorder="1" applyAlignment="1" applyProtection="1">
      <alignment horizontal="center" vertical="center"/>
      <protection locked="0"/>
    </xf>
    <xf numFmtId="177" fontId="40" fillId="0" borderId="62" xfId="0" applyNumberFormat="1" applyFont="1" applyBorder="1" applyAlignment="1" applyProtection="1">
      <alignment horizontal="center" vertical="center"/>
      <protection locked="0"/>
    </xf>
    <xf numFmtId="177" fontId="40" fillId="0" borderId="25" xfId="0" applyNumberFormat="1" applyFont="1" applyBorder="1" applyAlignment="1" applyProtection="1">
      <alignment horizontal="center" vertical="center"/>
      <protection locked="0"/>
    </xf>
    <xf numFmtId="177" fontId="40" fillId="0" borderId="71" xfId="0" applyNumberFormat="1" applyFont="1" applyBorder="1" applyAlignment="1" applyProtection="1">
      <alignment horizontal="center" vertical="center"/>
      <protection locked="0"/>
    </xf>
    <xf numFmtId="177" fontId="40" fillId="0" borderId="72" xfId="0" applyNumberFormat="1" applyFont="1" applyBorder="1" applyAlignment="1" applyProtection="1">
      <alignment horizontal="center" vertical="center"/>
      <protection locked="0"/>
    </xf>
    <xf numFmtId="177" fontId="40" fillId="0" borderId="66" xfId="0" applyNumberFormat="1" applyFont="1" applyBorder="1" applyAlignment="1" applyProtection="1">
      <alignment horizontal="center" vertical="center"/>
      <protection locked="0"/>
    </xf>
    <xf numFmtId="177" fontId="40" fillId="0" borderId="41" xfId="0" applyNumberFormat="1" applyFont="1" applyBorder="1" applyAlignment="1" applyProtection="1">
      <alignment horizontal="center" vertical="center"/>
      <protection locked="0"/>
    </xf>
    <xf numFmtId="177" fontId="40" fillId="0" borderId="70" xfId="0" applyNumberFormat="1" applyFont="1" applyBorder="1" applyAlignment="1" applyProtection="1">
      <alignment horizontal="center" vertical="center"/>
      <protection locked="0"/>
    </xf>
    <xf numFmtId="177" fontId="40" fillId="0" borderId="24" xfId="0" applyNumberFormat="1" applyFont="1" applyBorder="1" applyAlignment="1" applyProtection="1">
      <alignment horizontal="center" vertical="center"/>
      <protection locked="0"/>
    </xf>
    <xf numFmtId="177" fontId="40" fillId="0" borderId="34" xfId="0" applyNumberFormat="1" applyFont="1" applyBorder="1" applyAlignment="1" applyProtection="1">
      <alignment horizontal="center" vertical="center" shrinkToFit="1"/>
      <protection locked="0"/>
    </xf>
    <xf numFmtId="177" fontId="40" fillId="0" borderId="18" xfId="0" applyNumberFormat="1" applyFont="1" applyBorder="1" applyAlignment="1" applyProtection="1">
      <alignment horizontal="center" vertical="center" shrinkToFit="1"/>
      <protection locked="0"/>
    </xf>
    <xf numFmtId="177" fontId="40" fillId="0" borderId="26" xfId="0" applyNumberFormat="1" applyFont="1" applyBorder="1" applyAlignment="1" applyProtection="1">
      <alignment horizontal="center" vertical="center" shrinkToFit="1"/>
      <protection locked="0"/>
    </xf>
    <xf numFmtId="0" fontId="28" fillId="0" borderId="22" xfId="0" applyFont="1" applyBorder="1" applyAlignment="1">
      <alignment horizontal="center" vertical="center" wrapText="1" shrinkToFit="1"/>
    </xf>
    <xf numFmtId="0" fontId="28" fillId="0" borderId="22" xfId="0" applyFont="1" applyBorder="1" applyAlignment="1">
      <alignment horizontal="center" vertical="center" shrinkToFit="1"/>
    </xf>
    <xf numFmtId="0" fontId="27" fillId="0" borderId="0" xfId="0" applyFont="1" applyAlignment="1" applyProtection="1">
      <alignment horizontal="right" vertical="center"/>
      <protection locked="0"/>
    </xf>
    <xf numFmtId="0" fontId="27" fillId="33" borderId="43" xfId="0" applyFont="1" applyFill="1" applyBorder="1" applyAlignment="1">
      <alignment horizontal="center" vertical="center" shrinkToFit="1"/>
    </xf>
    <xf numFmtId="0" fontId="27" fillId="33" borderId="16" xfId="0" applyFont="1" applyFill="1" applyBorder="1" applyAlignment="1">
      <alignment horizontal="center" vertical="center" shrinkToFit="1"/>
    </xf>
    <xf numFmtId="0" fontId="27" fillId="33" borderId="17" xfId="0" applyFont="1" applyFill="1" applyBorder="1" applyAlignment="1">
      <alignment horizontal="center" vertical="center" shrinkToFit="1"/>
    </xf>
    <xf numFmtId="177" fontId="40" fillId="0" borderId="47" xfId="0" applyNumberFormat="1" applyFont="1" applyBorder="1" applyAlignment="1" applyProtection="1">
      <alignment horizontal="center" vertical="center" shrinkToFit="1"/>
      <protection locked="0"/>
    </xf>
    <xf numFmtId="177" fontId="40" fillId="0" borderId="60" xfId="0" applyNumberFormat="1" applyFont="1" applyBorder="1" applyAlignment="1" applyProtection="1">
      <alignment horizontal="center" vertical="center" shrinkToFit="1"/>
      <protection locked="0"/>
    </xf>
    <xf numFmtId="177" fontId="40" fillId="0" borderId="61" xfId="0" applyNumberFormat="1" applyFont="1" applyBorder="1" applyAlignment="1" applyProtection="1">
      <alignment horizontal="center" vertical="center" shrinkToFit="1"/>
      <protection locked="0"/>
    </xf>
    <xf numFmtId="0" fontId="27" fillId="0" borderId="49" xfId="0" applyFont="1" applyBorder="1" applyAlignment="1">
      <alignment horizontal="center" vertical="center" shrinkToFit="1"/>
    </xf>
    <xf numFmtId="0" fontId="27" fillId="33" borderId="51" xfId="0" applyFont="1" applyFill="1" applyBorder="1" applyAlignment="1">
      <alignment horizontal="center" vertical="center" shrinkToFit="1"/>
    </xf>
    <xf numFmtId="0" fontId="27" fillId="33" borderId="52" xfId="0" applyFont="1" applyFill="1" applyBorder="1" applyAlignment="1">
      <alignment horizontal="center" vertical="center" shrinkToFit="1"/>
    </xf>
    <xf numFmtId="0" fontId="27" fillId="33" borderId="53" xfId="0" applyFont="1" applyFill="1" applyBorder="1" applyAlignment="1">
      <alignment horizontal="center" vertical="center" shrinkToFit="1"/>
    </xf>
    <xf numFmtId="177" fontId="40" fillId="0" borderId="34" xfId="0" applyNumberFormat="1" applyFont="1" applyBorder="1" applyAlignment="1" applyProtection="1">
      <alignment horizontal="center" vertical="center"/>
      <protection locked="0"/>
    </xf>
    <xf numFmtId="177" fontId="40" fillId="0" borderId="18" xfId="0" applyNumberFormat="1" applyFont="1" applyBorder="1" applyAlignment="1" applyProtection="1">
      <alignment horizontal="center" vertical="center"/>
      <protection locked="0"/>
    </xf>
    <xf numFmtId="177" fontId="40" fillId="0" borderId="26" xfId="0" applyNumberFormat="1" applyFont="1" applyBorder="1" applyAlignment="1" applyProtection="1">
      <alignment horizontal="center" vertical="center"/>
      <protection locked="0"/>
    </xf>
    <xf numFmtId="177" fontId="40" fillId="0" borderId="47" xfId="0" applyNumberFormat="1" applyFont="1" applyBorder="1" applyAlignment="1" applyProtection="1">
      <alignment horizontal="center" vertical="center"/>
      <protection locked="0"/>
    </xf>
    <xf numFmtId="177" fontId="40" fillId="0" borderId="60" xfId="0" applyNumberFormat="1" applyFont="1" applyBorder="1" applyAlignment="1" applyProtection="1">
      <alignment horizontal="center" vertical="center"/>
      <protection locked="0"/>
    </xf>
    <xf numFmtId="177" fontId="40" fillId="0" borderId="61" xfId="0" applyNumberFormat="1" applyFont="1" applyBorder="1" applyAlignment="1" applyProtection="1">
      <alignment horizontal="center" vertical="center"/>
      <protection locked="0"/>
    </xf>
    <xf numFmtId="0" fontId="34" fillId="0" borderId="23" xfId="0" applyFont="1" applyBorder="1" applyAlignment="1">
      <alignment horizontal="center" vertical="center" shrinkToFit="1"/>
    </xf>
    <xf numFmtId="0" fontId="37" fillId="0" borderId="65" xfId="0" applyFont="1" applyBorder="1" applyAlignment="1">
      <alignment horizontal="center" vertical="center" shrinkToFit="1"/>
    </xf>
    <xf numFmtId="0" fontId="39" fillId="0" borderId="0" xfId="0" applyFont="1" applyAlignment="1" applyProtection="1">
      <alignment horizontal="center" vertical="center"/>
      <protection locked="0"/>
    </xf>
    <xf numFmtId="0" fontId="19" fillId="0" borderId="78" xfId="0" applyFont="1" applyBorder="1" applyAlignment="1" applyProtection="1">
      <alignment horizontal="center" vertical="center"/>
      <protection locked="0"/>
    </xf>
    <xf numFmtId="0" fontId="19" fillId="0" borderId="65" xfId="0" applyFont="1" applyBorder="1" applyAlignment="1" applyProtection="1">
      <alignment horizontal="center" vertical="center"/>
      <protection locked="0"/>
    </xf>
    <xf numFmtId="0" fontId="19" fillId="0" borderId="79" xfId="0" applyFont="1" applyBorder="1" applyAlignment="1" applyProtection="1">
      <alignment horizontal="center" vertical="center"/>
      <protection locked="0"/>
    </xf>
    <xf numFmtId="0" fontId="19" fillId="0" borderId="10" xfId="0" applyFont="1" applyBorder="1" applyAlignment="1" applyProtection="1">
      <alignment horizontal="center" vertical="center"/>
      <protection locked="0"/>
    </xf>
    <xf numFmtId="0" fontId="19" fillId="0" borderId="11" xfId="0" applyFont="1" applyBorder="1" applyAlignment="1" applyProtection="1">
      <alignment horizontal="center" vertical="center"/>
      <protection locked="0"/>
    </xf>
    <xf numFmtId="0" fontId="19" fillId="0" borderId="12" xfId="0" applyFont="1" applyBorder="1" applyAlignment="1" applyProtection="1">
      <alignment horizontal="center" vertical="center"/>
      <protection locked="0"/>
    </xf>
    <xf numFmtId="0" fontId="27" fillId="33" borderId="42" xfId="0" applyFont="1" applyFill="1" applyBorder="1" applyAlignment="1">
      <alignment horizontal="center" vertical="center" shrinkToFit="1"/>
    </xf>
    <xf numFmtId="0" fontId="27" fillId="33" borderId="40" xfId="0" applyFont="1" applyFill="1" applyBorder="1" applyAlignment="1">
      <alignment horizontal="center" vertical="center" shrinkToFit="1"/>
    </xf>
    <xf numFmtId="0" fontId="27" fillId="33" borderId="35" xfId="0" applyFont="1" applyFill="1" applyBorder="1" applyAlignment="1">
      <alignment horizontal="center" vertical="center" shrinkToFit="1"/>
    </xf>
    <xf numFmtId="0" fontId="19" fillId="0" borderId="0" xfId="0" applyFont="1" applyAlignment="1" applyProtection="1">
      <alignment horizontal="center" vertical="center" shrinkToFit="1"/>
      <protection locked="0"/>
    </xf>
    <xf numFmtId="0" fontId="20" fillId="0" borderId="33" xfId="0" applyFont="1" applyBorder="1" applyAlignment="1">
      <alignment horizontal="left" vertical="center" shrinkToFit="1"/>
    </xf>
    <xf numFmtId="0" fontId="20" fillId="0" borderId="62" xfId="0" applyFont="1" applyBorder="1" applyAlignment="1">
      <alignment horizontal="left" vertical="center" shrinkToFit="1"/>
    </xf>
    <xf numFmtId="0" fontId="20" fillId="0" borderId="37" xfId="0" applyFont="1" applyBorder="1" applyAlignment="1">
      <alignment horizontal="left" vertical="center" shrinkToFit="1"/>
    </xf>
    <xf numFmtId="0" fontId="27" fillId="33" borderId="41" xfId="0" applyFont="1" applyFill="1" applyBorder="1" applyAlignment="1">
      <alignment horizontal="center" vertical="center" shrinkToFit="1"/>
    </xf>
    <xf numFmtId="0" fontId="27" fillId="33" borderId="70" xfId="0" applyFont="1" applyFill="1" applyBorder="1" applyAlignment="1">
      <alignment horizontal="center" vertical="center" shrinkToFit="1"/>
    </xf>
    <xf numFmtId="0" fontId="27" fillId="33" borderId="36" xfId="0" applyFont="1" applyFill="1" applyBorder="1" applyAlignment="1">
      <alignment horizontal="center" vertical="center" shrinkToFit="1"/>
    </xf>
    <xf numFmtId="0" fontId="27" fillId="33" borderId="24" xfId="0" applyFont="1" applyFill="1" applyBorder="1" applyAlignment="1">
      <alignment horizontal="center" vertical="center" shrinkToFit="1"/>
    </xf>
    <xf numFmtId="0" fontId="27" fillId="33" borderId="21" xfId="0" applyFont="1" applyFill="1" applyBorder="1" applyAlignment="1">
      <alignment horizontal="center" vertical="center" shrinkToFit="1"/>
    </xf>
    <xf numFmtId="0" fontId="27" fillId="33" borderId="28" xfId="0" applyFont="1" applyFill="1" applyBorder="1" applyAlignment="1">
      <alignment horizontal="center" vertical="center" shrinkToFit="1"/>
    </xf>
    <xf numFmtId="177" fontId="40" fillId="0" borderId="22" xfId="0" applyNumberFormat="1" applyFont="1" applyBorder="1" applyAlignment="1" applyProtection="1">
      <alignment horizontal="center" vertical="center" shrinkToFit="1"/>
      <protection locked="0"/>
    </xf>
    <xf numFmtId="177" fontId="40" fillId="0" borderId="30" xfId="0" applyNumberFormat="1" applyFont="1" applyBorder="1" applyAlignment="1" applyProtection="1">
      <alignment horizontal="center" vertical="center" shrinkToFit="1"/>
      <protection locked="0"/>
    </xf>
    <xf numFmtId="0" fontId="20" fillId="0" borderId="22" xfId="0" applyFont="1" applyBorder="1" applyAlignment="1">
      <alignment horizontal="left" vertical="center" shrinkToFit="1"/>
    </xf>
    <xf numFmtId="177" fontId="40" fillId="0" borderId="37" xfId="0" applyNumberFormat="1" applyFont="1" applyBorder="1" applyAlignment="1" applyProtection="1">
      <alignment horizontal="center" vertical="center" shrinkToFit="1"/>
      <protection locked="0"/>
    </xf>
    <xf numFmtId="177" fontId="40" fillId="0" borderId="23" xfId="0" applyNumberFormat="1" applyFont="1" applyBorder="1" applyAlignment="1" applyProtection="1">
      <alignment horizontal="center" vertical="center" shrinkToFit="1"/>
      <protection locked="0"/>
    </xf>
    <xf numFmtId="177" fontId="40" fillId="0" borderId="32" xfId="0" applyNumberFormat="1" applyFont="1" applyBorder="1" applyAlignment="1" applyProtection="1">
      <alignment horizontal="center" vertical="center" shrinkToFit="1"/>
      <protection locked="0"/>
    </xf>
    <xf numFmtId="0" fontId="20" fillId="0" borderId="34" xfId="0" applyFont="1" applyBorder="1" applyAlignment="1">
      <alignment horizontal="left" vertical="center" shrinkToFit="1"/>
    </xf>
    <xf numFmtId="0" fontId="20" fillId="0" borderId="18" xfId="0" applyFont="1" applyBorder="1" applyAlignment="1">
      <alignment horizontal="left" vertical="center" shrinkToFit="1"/>
    </xf>
    <xf numFmtId="0" fontId="20" fillId="0" borderId="38" xfId="0" applyFont="1" applyBorder="1" applyAlignment="1">
      <alignment horizontal="left" vertical="center" shrinkToFit="1"/>
    </xf>
    <xf numFmtId="0" fontId="39" fillId="0" borderId="52" xfId="0" applyFont="1" applyBorder="1" applyAlignment="1">
      <alignment horizontal="center" vertical="center"/>
    </xf>
    <xf numFmtId="0" fontId="20" fillId="0" borderId="23" xfId="0" applyFont="1" applyBorder="1" applyAlignment="1">
      <alignment horizontal="left" vertical="center" shrinkToFit="1"/>
    </xf>
    <xf numFmtId="177" fontId="40" fillId="0" borderId="38" xfId="0" applyNumberFormat="1" applyFont="1" applyBorder="1" applyAlignment="1" applyProtection="1">
      <alignment horizontal="center" vertical="center" shrinkToFit="1"/>
      <protection locked="0"/>
    </xf>
    <xf numFmtId="0" fontId="27" fillId="0" borderId="0" xfId="0" applyFont="1" applyAlignment="1">
      <alignment horizontal="left" vertical="center"/>
    </xf>
    <xf numFmtId="0" fontId="35" fillId="0" borderId="14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3" fillId="0" borderId="81" xfId="0" applyFont="1" applyBorder="1" applyAlignment="1" applyProtection="1">
      <alignment horizontal="center" vertical="center" shrinkToFit="1"/>
      <protection locked="0"/>
    </xf>
    <xf numFmtId="0" fontId="33" fillId="0" borderId="82" xfId="0" applyFont="1" applyBorder="1" applyAlignment="1" applyProtection="1">
      <alignment horizontal="center" vertical="center" shrinkToFit="1"/>
      <protection locked="0"/>
    </xf>
    <xf numFmtId="0" fontId="33" fillId="0" borderId="84" xfId="0" applyFont="1" applyBorder="1" applyAlignment="1" applyProtection="1">
      <alignment horizontal="center" vertical="center" shrinkToFit="1"/>
      <protection locked="0"/>
    </xf>
    <xf numFmtId="0" fontId="33" fillId="0" borderId="85" xfId="0" applyFont="1" applyBorder="1" applyAlignment="1" applyProtection="1">
      <alignment horizontal="center" vertical="center" shrinkToFit="1"/>
      <protection locked="0"/>
    </xf>
    <xf numFmtId="0" fontId="33" fillId="0" borderId="87" xfId="0" applyFont="1" applyBorder="1" applyAlignment="1" applyProtection="1">
      <alignment horizontal="center" vertical="center" shrinkToFit="1"/>
      <protection locked="0"/>
    </xf>
    <xf numFmtId="0" fontId="33" fillId="0" borderId="88" xfId="0" applyFont="1" applyBorder="1" applyAlignment="1" applyProtection="1">
      <alignment horizontal="center" vertical="center" shrinkToFit="1"/>
      <protection locked="0"/>
    </xf>
    <xf numFmtId="0" fontId="33" fillId="0" borderId="89" xfId="0" applyFont="1" applyBorder="1" applyAlignment="1" applyProtection="1">
      <alignment horizontal="center" vertical="center" shrinkToFit="1"/>
      <protection locked="0"/>
    </xf>
    <xf numFmtId="0" fontId="33" fillId="0" borderId="90" xfId="0" applyFont="1" applyBorder="1" applyAlignment="1" applyProtection="1">
      <alignment horizontal="center" vertical="center" shrinkToFit="1"/>
      <protection locked="0"/>
    </xf>
    <xf numFmtId="0" fontId="19" fillId="0" borderId="0" xfId="0" applyFont="1" applyProtection="1">
      <alignment vertical="center"/>
      <protection hidden="1"/>
    </xf>
    <xf numFmtId="0" fontId="29" fillId="0" borderId="0" xfId="0" applyFont="1" applyProtection="1">
      <alignment vertical="center"/>
      <protection hidden="1"/>
    </xf>
    <xf numFmtId="0" fontId="27" fillId="0" borderId="15" xfId="0" applyFont="1" applyBorder="1" applyAlignment="1" applyProtection="1">
      <alignment horizontal="center" vertical="center"/>
      <protection hidden="1"/>
    </xf>
    <xf numFmtId="0" fontId="27" fillId="0" borderId="16" xfId="0" applyFont="1" applyBorder="1" applyAlignment="1" applyProtection="1">
      <alignment horizontal="center" vertical="center"/>
      <protection hidden="1"/>
    </xf>
    <xf numFmtId="177" fontId="27" fillId="0" borderId="15" xfId="0" applyNumberFormat="1" applyFont="1" applyBorder="1" applyAlignment="1" applyProtection="1">
      <alignment horizontal="center" vertical="center"/>
      <protection hidden="1"/>
    </xf>
    <xf numFmtId="177" fontId="27" fillId="0" borderId="17" xfId="0" applyNumberFormat="1" applyFont="1" applyBorder="1" applyAlignment="1" applyProtection="1">
      <alignment horizontal="center" vertical="center"/>
      <protection hidden="1"/>
    </xf>
    <xf numFmtId="0" fontId="42" fillId="0" borderId="0" xfId="0" applyFont="1" applyProtection="1">
      <alignment vertical="center"/>
      <protection hidden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5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325235</xdr:colOff>
      <xdr:row>1</xdr:row>
      <xdr:rowOff>164222</xdr:rowOff>
    </xdr:from>
    <xdr:to>
      <xdr:col>24</xdr:col>
      <xdr:colOff>304529</xdr:colOff>
      <xdr:row>3</xdr:row>
      <xdr:rowOff>307320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BDEA84AC-49A0-4798-B5B6-5EE295E36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9615" y="827162"/>
          <a:ext cx="4536054" cy="15604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285750</xdr:colOff>
      <xdr:row>1</xdr:row>
      <xdr:rowOff>153714</xdr:rowOff>
    </xdr:from>
    <xdr:to>
      <xdr:col>24</xdr:col>
      <xdr:colOff>275435</xdr:colOff>
      <xdr:row>3</xdr:row>
      <xdr:rowOff>300276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DDFBE1D-A015-449D-8E28-064E69A76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3005" y="815866"/>
          <a:ext cx="4509133" cy="15654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429151</xdr:colOff>
      <xdr:row>25</xdr:row>
      <xdr:rowOff>241021</xdr:rowOff>
    </xdr:from>
    <xdr:to>
      <xdr:col>24</xdr:col>
      <xdr:colOff>392746</xdr:colOff>
      <xdr:row>30</xdr:row>
      <xdr:rowOff>309057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7D31704-8175-5A90-0F95-BADB3B19C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31242" y="12952566"/>
          <a:ext cx="3046231" cy="2492582"/>
        </a:xfrm>
        <a:prstGeom prst="rect">
          <a:avLst/>
        </a:prstGeom>
        <a:solidFill>
          <a:srgbClr val="FFFFFF">
            <a:shade val="85000"/>
          </a:srgbClr>
        </a:solidFill>
        <a:ln w="28575" cap="rnd">
          <a:solidFill>
            <a:sysClr val="windowText" lastClr="000000"/>
          </a:solidFill>
        </a:ln>
        <a:effectLst/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13</xdr:col>
      <xdr:colOff>89225</xdr:colOff>
      <xdr:row>25</xdr:row>
      <xdr:rowOff>280947</xdr:rowOff>
    </xdr:from>
    <xdr:to>
      <xdr:col>18</xdr:col>
      <xdr:colOff>17088</xdr:colOff>
      <xdr:row>30</xdr:row>
      <xdr:rowOff>294554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2F6C3E5-6BA3-72F3-E453-E0FEDC862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39551" y="12911925"/>
          <a:ext cx="3017276" cy="2415564"/>
        </a:xfrm>
        <a:prstGeom prst="rect">
          <a:avLst/>
        </a:prstGeom>
        <a:solidFill>
          <a:srgbClr val="FFFFFF">
            <a:shade val="85000"/>
          </a:srgbClr>
        </a:solidFill>
        <a:ln w="28575" cap="rnd">
          <a:solidFill>
            <a:sysClr val="windowText" lastClr="000000"/>
          </a:solidFill>
        </a:ln>
        <a:effectLst/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18</xdr:col>
      <xdr:colOff>450234</xdr:colOff>
      <xdr:row>20</xdr:row>
      <xdr:rowOff>99867</xdr:rowOff>
    </xdr:from>
    <xdr:to>
      <xdr:col>24</xdr:col>
      <xdr:colOff>392711</xdr:colOff>
      <xdr:row>25</xdr:row>
      <xdr:rowOff>116612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68AD6FC-6F40-76FE-B304-81CBFB7CF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52325" y="10386867"/>
          <a:ext cx="3025113" cy="2441290"/>
        </a:xfrm>
        <a:prstGeom prst="rect">
          <a:avLst/>
        </a:prstGeom>
        <a:solidFill>
          <a:srgbClr val="FFFFFF">
            <a:shade val="85000"/>
          </a:srgbClr>
        </a:solidFill>
        <a:ln w="28575" cap="rnd">
          <a:solidFill>
            <a:sysClr val="windowText" lastClr="000000"/>
          </a:solidFill>
        </a:ln>
        <a:effectLst/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13</xdr:col>
      <xdr:colOff>85725</xdr:colOff>
      <xdr:row>20</xdr:row>
      <xdr:rowOff>94452</xdr:rowOff>
    </xdr:from>
    <xdr:to>
      <xdr:col>18</xdr:col>
      <xdr:colOff>8929</xdr:colOff>
      <xdr:row>25</xdr:row>
      <xdr:rowOff>106699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8C88702-63D7-597E-83E4-B7DB346A4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10375" y="10286202"/>
          <a:ext cx="3009304" cy="2393497"/>
        </a:xfrm>
        <a:prstGeom prst="rect">
          <a:avLst/>
        </a:prstGeom>
        <a:solidFill>
          <a:srgbClr val="FFFFFF">
            <a:shade val="85000"/>
          </a:srgbClr>
        </a:solidFill>
        <a:ln w="28575" cap="sq">
          <a:solidFill>
            <a:sysClr val="windowText" lastClr="000000"/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16</xdr:col>
      <xdr:colOff>245560</xdr:colOff>
      <xdr:row>1</xdr:row>
      <xdr:rowOff>150967</xdr:rowOff>
    </xdr:from>
    <xdr:to>
      <xdr:col>24</xdr:col>
      <xdr:colOff>251965</xdr:colOff>
      <xdr:row>3</xdr:row>
      <xdr:rowOff>303261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BF2AF40C-1787-4693-8B51-9CEDDE855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2815" y="813119"/>
          <a:ext cx="4531109" cy="1571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Q48"/>
  <sheetViews>
    <sheetView tabSelected="1" zoomScale="70" zoomScaleNormal="70" zoomScaleSheetLayoutView="70" zoomScalePageLayoutView="55" workbookViewId="0">
      <selection activeCell="I41" sqref="I41"/>
    </sheetView>
  </sheetViews>
  <sheetFormatPr defaultColWidth="9" defaultRowHeight="17.399999999999999" x14ac:dyDescent="0.45"/>
  <cols>
    <col min="1" max="1" width="8.59765625" style="1" customWidth="1"/>
    <col min="2" max="2" width="6.3984375" style="1" customWidth="1"/>
    <col min="3" max="3" width="6.3984375" style="2" customWidth="1"/>
    <col min="4" max="4" width="12.5" style="2" customWidth="1"/>
    <col min="5" max="7" width="6.3984375" style="1" customWidth="1"/>
    <col min="8" max="8" width="6.3984375" style="2" customWidth="1"/>
    <col min="9" max="9" width="8.8984375" style="2" customWidth="1"/>
    <col min="10" max="10" width="6.3984375" style="2" customWidth="1"/>
    <col min="11" max="12" width="6.3984375" style="1" customWidth="1"/>
    <col min="13" max="13" width="0.8984375" style="1" customWidth="1"/>
    <col min="14" max="14" width="8.59765625" style="1" customWidth="1"/>
    <col min="15" max="16" width="6.3984375" style="1" customWidth="1"/>
    <col min="17" max="17" width="12.59765625" style="1" customWidth="1"/>
    <col min="18" max="20" width="6.3984375" style="1" customWidth="1"/>
    <col min="21" max="21" width="6.3984375" style="5" customWidth="1"/>
    <col min="22" max="22" width="8.59765625" style="5" customWidth="1"/>
    <col min="23" max="25" width="6.5" style="5" customWidth="1"/>
    <col min="26" max="16384" width="9" style="5"/>
  </cols>
  <sheetData>
    <row r="1" spans="1:29" ht="52.5" customHeight="1" thickBot="1" x14ac:dyDescent="0.5">
      <c r="A1" s="149" t="s">
        <v>183</v>
      </c>
      <c r="B1" s="149"/>
      <c r="C1" s="149"/>
      <c r="D1" s="149"/>
      <c r="E1" s="148" t="s">
        <v>85</v>
      </c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217" t="s">
        <v>172</v>
      </c>
      <c r="R1" s="217"/>
      <c r="S1" s="217"/>
      <c r="T1" s="217"/>
      <c r="U1" s="217"/>
      <c r="V1" s="217"/>
      <c r="W1" s="217"/>
      <c r="X1" s="217"/>
      <c r="Y1" s="217"/>
      <c r="Z1" s="279"/>
      <c r="AA1" s="279"/>
      <c r="AB1" s="279"/>
      <c r="AC1" s="279"/>
    </row>
    <row r="2" spans="1:29" ht="56.25" customHeight="1" x14ac:dyDescent="0.45">
      <c r="A2" s="138" t="s">
        <v>84</v>
      </c>
      <c r="B2" s="135"/>
      <c r="C2" s="271"/>
      <c r="D2" s="271"/>
      <c r="E2" s="271"/>
      <c r="F2" s="271"/>
      <c r="G2" s="271"/>
      <c r="H2" s="277"/>
      <c r="I2" s="143" t="s">
        <v>82</v>
      </c>
      <c r="J2" s="144"/>
      <c r="K2" s="271"/>
      <c r="L2" s="271"/>
      <c r="M2" s="271"/>
      <c r="N2" s="271"/>
      <c r="O2" s="271"/>
      <c r="P2" s="272"/>
      <c r="Q2" s="134"/>
      <c r="R2" s="134"/>
      <c r="S2" s="6"/>
      <c r="Z2" s="279"/>
      <c r="AA2" s="279"/>
      <c r="AB2" s="279"/>
      <c r="AC2" s="279"/>
    </row>
    <row r="3" spans="1:29" ht="56.25" customHeight="1" x14ac:dyDescent="0.45">
      <c r="A3" s="139" t="s">
        <v>81</v>
      </c>
      <c r="B3" s="136"/>
      <c r="C3" s="273"/>
      <c r="D3" s="273"/>
      <c r="E3" s="273"/>
      <c r="F3" s="273"/>
      <c r="G3" s="273"/>
      <c r="H3" s="278"/>
      <c r="I3" s="145" t="s">
        <v>83</v>
      </c>
      <c r="J3" s="136"/>
      <c r="K3" s="273"/>
      <c r="L3" s="273"/>
      <c r="M3" s="273"/>
      <c r="N3" s="273"/>
      <c r="O3" s="273"/>
      <c r="P3" s="274"/>
      <c r="Q3" s="134"/>
      <c r="R3" s="134"/>
      <c r="S3" s="6"/>
      <c r="Z3" s="279"/>
      <c r="AA3" s="279"/>
      <c r="AB3" s="279"/>
      <c r="AC3" s="279"/>
    </row>
    <row r="4" spans="1:29" ht="56.25" customHeight="1" thickBot="1" x14ac:dyDescent="0.5">
      <c r="A4" s="140" t="s">
        <v>86</v>
      </c>
      <c r="B4" s="137"/>
      <c r="C4" s="141" t="s">
        <v>168</v>
      </c>
      <c r="D4" s="141"/>
      <c r="E4" s="141"/>
      <c r="F4" s="141"/>
      <c r="G4" s="141"/>
      <c r="H4" s="142"/>
      <c r="I4" s="146" t="s">
        <v>199</v>
      </c>
      <c r="J4" s="137"/>
      <c r="K4" s="275"/>
      <c r="L4" s="275"/>
      <c r="M4" s="275"/>
      <c r="N4" s="275"/>
      <c r="O4" s="275"/>
      <c r="P4" s="276"/>
      <c r="Q4" s="134"/>
      <c r="R4" s="134"/>
      <c r="S4" s="6"/>
      <c r="Z4" s="279"/>
      <c r="AA4" s="279"/>
      <c r="AB4" s="279"/>
      <c r="AC4" s="279"/>
    </row>
    <row r="5" spans="1:29" ht="12.75" customHeight="1" thickBot="1" x14ac:dyDescent="0.5">
      <c r="E5" s="2"/>
      <c r="J5" s="3"/>
      <c r="K5" s="3"/>
      <c r="L5" s="3"/>
      <c r="M5" s="3"/>
      <c r="Z5" s="279"/>
      <c r="AA5" s="279"/>
      <c r="AB5" s="279"/>
      <c r="AC5" s="279"/>
    </row>
    <row r="6" spans="1:29" ht="45.75" customHeight="1" thickBot="1" x14ac:dyDescent="0.5">
      <c r="A6" s="78" t="s">
        <v>147</v>
      </c>
      <c r="B6" s="155" t="s">
        <v>148</v>
      </c>
      <c r="C6" s="155"/>
      <c r="D6" s="155"/>
      <c r="E6" s="155" t="s">
        <v>149</v>
      </c>
      <c r="F6" s="155"/>
      <c r="G6" s="155"/>
      <c r="H6" s="155"/>
      <c r="I6" s="79" t="s">
        <v>150</v>
      </c>
      <c r="J6" s="218" t="s">
        <v>151</v>
      </c>
      <c r="K6" s="219"/>
      <c r="L6" s="220"/>
      <c r="M6" s="80"/>
      <c r="N6" s="78" t="s">
        <v>147</v>
      </c>
      <c r="O6" s="155" t="s">
        <v>148</v>
      </c>
      <c r="P6" s="155"/>
      <c r="Q6" s="155"/>
      <c r="R6" s="155" t="s">
        <v>149</v>
      </c>
      <c r="S6" s="155"/>
      <c r="T6" s="155"/>
      <c r="U6" s="155"/>
      <c r="V6" s="79" t="s">
        <v>150</v>
      </c>
      <c r="W6" s="225" t="s">
        <v>151</v>
      </c>
      <c r="X6" s="226"/>
      <c r="Y6" s="227"/>
      <c r="Z6" s="279"/>
      <c r="AA6" s="279"/>
      <c r="AB6" s="279"/>
      <c r="AC6" s="279"/>
    </row>
    <row r="7" spans="1:29" ht="37.5" customHeight="1" x14ac:dyDescent="0.45">
      <c r="A7" s="22">
        <v>1036</v>
      </c>
      <c r="B7" s="188" t="s">
        <v>63</v>
      </c>
      <c r="C7" s="150" t="s">
        <v>123</v>
      </c>
      <c r="D7" s="150"/>
      <c r="E7" s="152" t="s">
        <v>23</v>
      </c>
      <c r="F7" s="152"/>
      <c r="G7" s="152"/>
      <c r="H7" s="152"/>
      <c r="I7" s="98">
        <v>13.1</v>
      </c>
      <c r="J7" s="177"/>
      <c r="K7" s="178"/>
      <c r="L7" s="179"/>
      <c r="M7" s="56"/>
      <c r="N7" s="22">
        <v>3018</v>
      </c>
      <c r="O7" s="188" t="s">
        <v>65</v>
      </c>
      <c r="P7" s="193" t="s">
        <v>126</v>
      </c>
      <c r="Q7" s="194"/>
      <c r="R7" s="152" t="s">
        <v>36</v>
      </c>
      <c r="S7" s="152"/>
      <c r="T7" s="152"/>
      <c r="U7" s="152"/>
      <c r="V7" s="98">
        <v>4.3</v>
      </c>
      <c r="W7" s="209"/>
      <c r="X7" s="210"/>
      <c r="Y7" s="211"/>
      <c r="Z7" s="285">
        <f>SUM(I7)*J7</f>
        <v>0</v>
      </c>
      <c r="AA7" s="285">
        <f>SUM(V7)*W7</f>
        <v>0</v>
      </c>
      <c r="AB7" s="279"/>
      <c r="AC7" s="279"/>
    </row>
    <row r="8" spans="1:29" ht="37.5" customHeight="1" x14ac:dyDescent="0.45">
      <c r="A8" s="23">
        <v>1027</v>
      </c>
      <c r="B8" s="189"/>
      <c r="C8" s="151"/>
      <c r="D8" s="151"/>
      <c r="E8" s="153" t="s">
        <v>24</v>
      </c>
      <c r="F8" s="153"/>
      <c r="G8" s="153"/>
      <c r="H8" s="153"/>
      <c r="I8" s="99">
        <v>10</v>
      </c>
      <c r="J8" s="221"/>
      <c r="K8" s="222"/>
      <c r="L8" s="223"/>
      <c r="M8" s="42"/>
      <c r="N8" s="23">
        <v>3015</v>
      </c>
      <c r="O8" s="189"/>
      <c r="P8" s="195"/>
      <c r="Q8" s="196"/>
      <c r="R8" s="153" t="s">
        <v>37</v>
      </c>
      <c r="S8" s="153"/>
      <c r="T8" s="153"/>
      <c r="U8" s="153"/>
      <c r="V8" s="99">
        <v>3.8</v>
      </c>
      <c r="W8" s="203"/>
      <c r="X8" s="204"/>
      <c r="Y8" s="205"/>
      <c r="Z8" s="285">
        <f>SUM(I8)*J8</f>
        <v>0</v>
      </c>
      <c r="AA8" s="285">
        <f t="shared" ref="AA8:AA33" si="0">SUM(V8)*W8</f>
        <v>0</v>
      </c>
      <c r="AB8" s="279"/>
      <c r="AC8" s="279"/>
    </row>
    <row r="9" spans="1:29" ht="37.5" customHeight="1" x14ac:dyDescent="0.45">
      <c r="A9" s="23">
        <v>1018</v>
      </c>
      <c r="B9" s="189"/>
      <c r="C9" s="151"/>
      <c r="D9" s="151"/>
      <c r="E9" s="153" t="s">
        <v>25</v>
      </c>
      <c r="F9" s="153"/>
      <c r="G9" s="153"/>
      <c r="H9" s="153"/>
      <c r="I9" s="99">
        <v>6.8</v>
      </c>
      <c r="J9" s="171"/>
      <c r="K9" s="172"/>
      <c r="L9" s="173"/>
      <c r="M9" s="42"/>
      <c r="N9" s="23">
        <v>3012</v>
      </c>
      <c r="O9" s="189"/>
      <c r="P9" s="195"/>
      <c r="Q9" s="196"/>
      <c r="R9" s="153" t="s">
        <v>38</v>
      </c>
      <c r="S9" s="153"/>
      <c r="T9" s="153"/>
      <c r="U9" s="153"/>
      <c r="V9" s="99">
        <v>3</v>
      </c>
      <c r="W9" s="203"/>
      <c r="X9" s="204"/>
      <c r="Y9" s="205"/>
      <c r="Z9" s="285">
        <f>SUM(I9)*J9</f>
        <v>0</v>
      </c>
      <c r="AA9" s="285">
        <f t="shared" si="0"/>
        <v>0</v>
      </c>
      <c r="AB9" s="279"/>
      <c r="AC9" s="279"/>
    </row>
    <row r="10" spans="1:29" ht="37.5" customHeight="1" x14ac:dyDescent="0.45">
      <c r="A10" s="23">
        <v>1009</v>
      </c>
      <c r="B10" s="189"/>
      <c r="C10" s="151"/>
      <c r="D10" s="151"/>
      <c r="E10" s="153" t="s">
        <v>26</v>
      </c>
      <c r="F10" s="153"/>
      <c r="G10" s="153"/>
      <c r="H10" s="153"/>
      <c r="I10" s="99">
        <v>3.8</v>
      </c>
      <c r="J10" s="171"/>
      <c r="K10" s="172"/>
      <c r="L10" s="173"/>
      <c r="M10" s="42"/>
      <c r="N10" s="23">
        <v>3009</v>
      </c>
      <c r="O10" s="189"/>
      <c r="P10" s="195"/>
      <c r="Q10" s="196"/>
      <c r="R10" s="153" t="s">
        <v>39</v>
      </c>
      <c r="S10" s="153"/>
      <c r="T10" s="153"/>
      <c r="U10" s="153"/>
      <c r="V10" s="99">
        <v>2.4</v>
      </c>
      <c r="W10" s="203"/>
      <c r="X10" s="204"/>
      <c r="Y10" s="205"/>
      <c r="Z10" s="285">
        <f>SUM(I10)*J10</f>
        <v>0</v>
      </c>
      <c r="AA10" s="285">
        <f t="shared" si="0"/>
        <v>0</v>
      </c>
      <c r="AB10" s="279"/>
      <c r="AC10" s="279"/>
    </row>
    <row r="11" spans="1:29" ht="37.5" customHeight="1" x14ac:dyDescent="0.45">
      <c r="A11" s="23">
        <v>1045</v>
      </c>
      <c r="B11" s="189"/>
      <c r="C11" s="151"/>
      <c r="D11" s="151"/>
      <c r="E11" s="153" t="s">
        <v>28</v>
      </c>
      <c r="F11" s="153"/>
      <c r="G11" s="153"/>
      <c r="H11" s="153"/>
      <c r="I11" s="99">
        <v>2</v>
      </c>
      <c r="J11" s="171"/>
      <c r="K11" s="172"/>
      <c r="L11" s="173"/>
      <c r="M11" s="42"/>
      <c r="N11" s="23">
        <v>3006</v>
      </c>
      <c r="O11" s="189"/>
      <c r="P11" s="195"/>
      <c r="Q11" s="196"/>
      <c r="R11" s="153" t="s">
        <v>40</v>
      </c>
      <c r="S11" s="153"/>
      <c r="T11" s="153"/>
      <c r="U11" s="153"/>
      <c r="V11" s="101">
        <v>1.8</v>
      </c>
      <c r="W11" s="203"/>
      <c r="X11" s="204"/>
      <c r="Y11" s="205"/>
      <c r="Z11" s="285">
        <f>SUM(I11)*J11</f>
        <v>0</v>
      </c>
      <c r="AA11" s="285">
        <f t="shared" si="0"/>
        <v>0</v>
      </c>
      <c r="AB11" s="280"/>
      <c r="AC11" s="279"/>
    </row>
    <row r="12" spans="1:29" ht="37.5" customHeight="1" x14ac:dyDescent="0.45">
      <c r="A12" s="23">
        <v>1008</v>
      </c>
      <c r="B12" s="189"/>
      <c r="C12" s="151" t="s">
        <v>124</v>
      </c>
      <c r="D12" s="151"/>
      <c r="E12" s="153" t="s">
        <v>27</v>
      </c>
      <c r="F12" s="153"/>
      <c r="G12" s="153"/>
      <c r="H12" s="153"/>
      <c r="I12" s="99">
        <v>3.5</v>
      </c>
      <c r="J12" s="171"/>
      <c r="K12" s="172"/>
      <c r="L12" s="173"/>
      <c r="M12" s="42"/>
      <c r="N12" s="23">
        <v>3004</v>
      </c>
      <c r="O12" s="189"/>
      <c r="P12" s="195"/>
      <c r="Q12" s="196"/>
      <c r="R12" s="153" t="s">
        <v>41</v>
      </c>
      <c r="S12" s="153"/>
      <c r="T12" s="153"/>
      <c r="U12" s="153"/>
      <c r="V12" s="101">
        <v>1.2</v>
      </c>
      <c r="W12" s="203"/>
      <c r="X12" s="204"/>
      <c r="Y12" s="205"/>
      <c r="Z12" s="285">
        <f t="shared" ref="Z12:Z35" si="1">SUM(I12)*J12</f>
        <v>0</v>
      </c>
      <c r="AA12" s="285">
        <f t="shared" si="0"/>
        <v>0</v>
      </c>
      <c r="AB12" s="280"/>
      <c r="AC12" s="279"/>
    </row>
    <row r="13" spans="1:29" ht="37.5" customHeight="1" thickBot="1" x14ac:dyDescent="0.5">
      <c r="A13" s="24">
        <v>1046</v>
      </c>
      <c r="B13" s="190"/>
      <c r="C13" s="154" t="s">
        <v>125</v>
      </c>
      <c r="D13" s="154"/>
      <c r="E13" s="158" t="s">
        <v>28</v>
      </c>
      <c r="F13" s="158"/>
      <c r="G13" s="158"/>
      <c r="H13" s="158"/>
      <c r="I13" s="100">
        <v>2</v>
      </c>
      <c r="J13" s="174"/>
      <c r="K13" s="175"/>
      <c r="L13" s="176"/>
      <c r="M13" s="74"/>
      <c r="N13" s="23">
        <v>3003</v>
      </c>
      <c r="O13" s="189"/>
      <c r="P13" s="195"/>
      <c r="Q13" s="196"/>
      <c r="R13" s="153" t="s">
        <v>42</v>
      </c>
      <c r="S13" s="153"/>
      <c r="T13" s="153"/>
      <c r="U13" s="153"/>
      <c r="V13" s="101">
        <v>1</v>
      </c>
      <c r="W13" s="203"/>
      <c r="X13" s="204"/>
      <c r="Y13" s="205"/>
      <c r="Z13" s="285">
        <f>SUM(I13)*J13</f>
        <v>0</v>
      </c>
      <c r="AA13" s="285">
        <f t="shared" si="0"/>
        <v>0</v>
      </c>
      <c r="AB13" s="280"/>
      <c r="AC13" s="279"/>
    </row>
    <row r="14" spans="1:29" ht="37.5" customHeight="1" x14ac:dyDescent="0.75">
      <c r="A14" s="22">
        <v>4018</v>
      </c>
      <c r="B14" s="188" t="s">
        <v>203</v>
      </c>
      <c r="C14" s="150" t="s">
        <v>127</v>
      </c>
      <c r="D14" s="150"/>
      <c r="E14" s="152" t="s">
        <v>131</v>
      </c>
      <c r="F14" s="152"/>
      <c r="G14" s="152"/>
      <c r="H14" s="152"/>
      <c r="I14" s="98">
        <v>13.8</v>
      </c>
      <c r="J14" s="177"/>
      <c r="K14" s="178"/>
      <c r="L14" s="179"/>
      <c r="M14" s="62"/>
      <c r="N14" s="23">
        <v>3002</v>
      </c>
      <c r="O14" s="189"/>
      <c r="P14" s="195"/>
      <c r="Q14" s="196"/>
      <c r="R14" s="153" t="s">
        <v>43</v>
      </c>
      <c r="S14" s="153"/>
      <c r="T14" s="153"/>
      <c r="U14" s="153"/>
      <c r="V14" s="102">
        <v>0.8</v>
      </c>
      <c r="W14" s="203"/>
      <c r="X14" s="204"/>
      <c r="Y14" s="205"/>
      <c r="Z14" s="285">
        <f t="shared" si="1"/>
        <v>0</v>
      </c>
      <c r="AA14" s="285">
        <f t="shared" si="0"/>
        <v>0</v>
      </c>
      <c r="AB14" s="280"/>
      <c r="AC14" s="279"/>
    </row>
    <row r="15" spans="1:29" ht="37.5" customHeight="1" thickBot="1" x14ac:dyDescent="0.5">
      <c r="A15" s="23">
        <v>4015</v>
      </c>
      <c r="B15" s="189"/>
      <c r="C15" s="151"/>
      <c r="D15" s="151"/>
      <c r="E15" s="153" t="s">
        <v>132</v>
      </c>
      <c r="F15" s="153"/>
      <c r="G15" s="153"/>
      <c r="H15" s="153"/>
      <c r="I15" s="99">
        <v>11.7</v>
      </c>
      <c r="J15" s="171"/>
      <c r="K15" s="172"/>
      <c r="L15" s="173"/>
      <c r="M15" s="74"/>
      <c r="N15" s="24">
        <v>3201</v>
      </c>
      <c r="O15" s="190"/>
      <c r="P15" s="197"/>
      <c r="Q15" s="198"/>
      <c r="R15" s="199" t="s">
        <v>202</v>
      </c>
      <c r="S15" s="200"/>
      <c r="T15" s="200"/>
      <c r="U15" s="201"/>
      <c r="V15" s="103" t="s">
        <v>192</v>
      </c>
      <c r="W15" s="228"/>
      <c r="X15" s="229"/>
      <c r="Y15" s="230"/>
      <c r="Z15" s="285">
        <f>SUM(I15)*J15</f>
        <v>0</v>
      </c>
      <c r="AA15" s="285">
        <f t="shared" si="0"/>
        <v>0</v>
      </c>
      <c r="AB15" s="280"/>
      <c r="AC15" s="279"/>
    </row>
    <row r="16" spans="1:29" ht="37.5" customHeight="1" x14ac:dyDescent="0.75">
      <c r="A16" s="23">
        <v>4012</v>
      </c>
      <c r="B16" s="189"/>
      <c r="C16" s="151"/>
      <c r="D16" s="151"/>
      <c r="E16" s="153" t="s">
        <v>133</v>
      </c>
      <c r="F16" s="153"/>
      <c r="G16" s="153"/>
      <c r="H16" s="153"/>
      <c r="I16" s="99">
        <v>10</v>
      </c>
      <c r="J16" s="171"/>
      <c r="K16" s="172"/>
      <c r="L16" s="173"/>
      <c r="M16" s="75"/>
      <c r="N16" s="55">
        <v>2040</v>
      </c>
      <c r="O16" s="191" t="s">
        <v>64</v>
      </c>
      <c r="P16" s="192" t="s">
        <v>152</v>
      </c>
      <c r="Q16" s="192"/>
      <c r="R16" s="157" t="s">
        <v>29</v>
      </c>
      <c r="S16" s="157"/>
      <c r="T16" s="157"/>
      <c r="U16" s="157"/>
      <c r="V16" s="104">
        <v>2.5</v>
      </c>
      <c r="W16" s="231"/>
      <c r="X16" s="232"/>
      <c r="Y16" s="233"/>
      <c r="Z16" s="285">
        <f t="shared" si="1"/>
        <v>0</v>
      </c>
      <c r="AA16" s="285">
        <f t="shared" si="0"/>
        <v>0</v>
      </c>
      <c r="AB16" s="280"/>
      <c r="AC16" s="279"/>
    </row>
    <row r="17" spans="1:43" ht="37.5" customHeight="1" x14ac:dyDescent="0.45">
      <c r="A17" s="23">
        <v>4009</v>
      </c>
      <c r="B17" s="189"/>
      <c r="C17" s="151"/>
      <c r="D17" s="151"/>
      <c r="E17" s="153" t="s">
        <v>134</v>
      </c>
      <c r="F17" s="153"/>
      <c r="G17" s="153"/>
      <c r="H17" s="153"/>
      <c r="I17" s="99">
        <v>7.5</v>
      </c>
      <c r="J17" s="171"/>
      <c r="K17" s="172"/>
      <c r="L17" s="173"/>
      <c r="M17" s="76"/>
      <c r="N17" s="43">
        <v>2025</v>
      </c>
      <c r="O17" s="189"/>
      <c r="P17" s="151"/>
      <c r="Q17" s="151"/>
      <c r="R17" s="153" t="s">
        <v>30</v>
      </c>
      <c r="S17" s="153"/>
      <c r="T17" s="153"/>
      <c r="U17" s="153"/>
      <c r="V17" s="101">
        <v>1.8</v>
      </c>
      <c r="W17" s="203"/>
      <c r="X17" s="204"/>
      <c r="Y17" s="205"/>
      <c r="Z17" s="285">
        <f>SUM(I17)*J17</f>
        <v>0</v>
      </c>
      <c r="AA17" s="285">
        <f t="shared" si="0"/>
        <v>0</v>
      </c>
      <c r="AB17" s="280"/>
      <c r="AC17" s="279"/>
    </row>
    <row r="18" spans="1:43" ht="37.5" customHeight="1" x14ac:dyDescent="0.45">
      <c r="A18" s="23">
        <v>4006</v>
      </c>
      <c r="B18" s="189"/>
      <c r="C18" s="151"/>
      <c r="D18" s="151"/>
      <c r="E18" s="153" t="s">
        <v>135</v>
      </c>
      <c r="F18" s="153"/>
      <c r="G18" s="153"/>
      <c r="H18" s="153"/>
      <c r="I18" s="99">
        <v>5.5</v>
      </c>
      <c r="J18" s="171"/>
      <c r="K18" s="172"/>
      <c r="L18" s="173"/>
      <c r="M18" s="76"/>
      <c r="N18" s="43">
        <v>2080</v>
      </c>
      <c r="O18" s="189"/>
      <c r="P18" s="151"/>
      <c r="Q18" s="151"/>
      <c r="R18" s="153" t="s">
        <v>31</v>
      </c>
      <c r="S18" s="153"/>
      <c r="T18" s="153"/>
      <c r="U18" s="153"/>
      <c r="V18" s="101">
        <v>4</v>
      </c>
      <c r="W18" s="203"/>
      <c r="X18" s="204"/>
      <c r="Y18" s="205"/>
      <c r="Z18" s="285">
        <f t="shared" si="1"/>
        <v>0</v>
      </c>
      <c r="AA18" s="285">
        <f t="shared" si="0"/>
        <v>0</v>
      </c>
      <c r="AB18" s="280"/>
      <c r="AC18" s="279"/>
    </row>
    <row r="19" spans="1:43" ht="37.5" customHeight="1" x14ac:dyDescent="0.45">
      <c r="A19" s="23">
        <v>2518</v>
      </c>
      <c r="B19" s="189"/>
      <c r="C19" s="151" t="s">
        <v>128</v>
      </c>
      <c r="D19" s="151"/>
      <c r="E19" s="153" t="s">
        <v>136</v>
      </c>
      <c r="F19" s="153"/>
      <c r="G19" s="153"/>
      <c r="H19" s="153"/>
      <c r="I19" s="99">
        <v>9.6999999999999993</v>
      </c>
      <c r="J19" s="171"/>
      <c r="K19" s="172"/>
      <c r="L19" s="173"/>
      <c r="M19" s="76"/>
      <c r="N19" s="43">
        <v>2090</v>
      </c>
      <c r="O19" s="189"/>
      <c r="P19" s="151"/>
      <c r="Q19" s="151"/>
      <c r="R19" s="153" t="s">
        <v>32</v>
      </c>
      <c r="S19" s="153"/>
      <c r="T19" s="153"/>
      <c r="U19" s="153"/>
      <c r="V19" s="99">
        <v>4.0999999999999996</v>
      </c>
      <c r="W19" s="203"/>
      <c r="X19" s="204"/>
      <c r="Y19" s="205"/>
      <c r="Z19" s="285">
        <f>SUM(I19)*J19</f>
        <v>0</v>
      </c>
      <c r="AA19" s="285">
        <f>SUM(V19)*W19</f>
        <v>0</v>
      </c>
      <c r="AB19" s="279"/>
      <c r="AC19" s="279"/>
    </row>
    <row r="20" spans="1:43" ht="37.5" customHeight="1" x14ac:dyDescent="0.45">
      <c r="A20" s="23">
        <v>2515</v>
      </c>
      <c r="B20" s="189"/>
      <c r="C20" s="151"/>
      <c r="D20" s="151"/>
      <c r="E20" s="153" t="s">
        <v>137</v>
      </c>
      <c r="F20" s="153"/>
      <c r="G20" s="153"/>
      <c r="H20" s="153"/>
      <c r="I20" s="99">
        <v>7.3</v>
      </c>
      <c r="J20" s="171"/>
      <c r="K20" s="172"/>
      <c r="L20" s="173"/>
      <c r="M20" s="76"/>
      <c r="N20" s="43">
        <v>2140</v>
      </c>
      <c r="O20" s="189"/>
      <c r="P20" s="215" t="s">
        <v>154</v>
      </c>
      <c r="Q20" s="216"/>
      <c r="R20" s="153" t="s">
        <v>33</v>
      </c>
      <c r="S20" s="153"/>
      <c r="T20" s="153"/>
      <c r="U20" s="153"/>
      <c r="V20" s="99">
        <v>3.3</v>
      </c>
      <c r="W20" s="203"/>
      <c r="X20" s="204"/>
      <c r="Y20" s="205"/>
      <c r="Z20" s="285">
        <f t="shared" si="1"/>
        <v>0</v>
      </c>
      <c r="AA20" s="285">
        <f>SUM(V20)*W20</f>
        <v>0</v>
      </c>
      <c r="AB20" s="279"/>
      <c r="AC20" s="279"/>
    </row>
    <row r="21" spans="1:43" ht="37.5" customHeight="1" x14ac:dyDescent="0.45">
      <c r="A21" s="23">
        <v>2512</v>
      </c>
      <c r="B21" s="189"/>
      <c r="C21" s="151"/>
      <c r="D21" s="151"/>
      <c r="E21" s="153" t="s">
        <v>138</v>
      </c>
      <c r="F21" s="153"/>
      <c r="G21" s="153"/>
      <c r="H21" s="153"/>
      <c r="I21" s="99">
        <v>6.8</v>
      </c>
      <c r="J21" s="171"/>
      <c r="K21" s="172"/>
      <c r="L21" s="173"/>
      <c r="M21" s="76"/>
      <c r="N21" s="43">
        <v>2130</v>
      </c>
      <c r="O21" s="189"/>
      <c r="P21" s="216"/>
      <c r="Q21" s="216"/>
      <c r="R21" s="153" t="s">
        <v>34</v>
      </c>
      <c r="S21" s="153"/>
      <c r="T21" s="153"/>
      <c r="U21" s="153"/>
      <c r="V21" s="99">
        <v>3.1</v>
      </c>
      <c r="W21" s="203"/>
      <c r="X21" s="204"/>
      <c r="Y21" s="205"/>
      <c r="Z21" s="285">
        <f>SUM(I21)*J21</f>
        <v>0</v>
      </c>
      <c r="AA21" s="285">
        <f t="shared" si="0"/>
        <v>0</v>
      </c>
      <c r="AB21" s="279"/>
      <c r="AC21" s="279"/>
    </row>
    <row r="22" spans="1:43" ht="37.5" customHeight="1" x14ac:dyDescent="0.45">
      <c r="A22" s="23">
        <v>2509</v>
      </c>
      <c r="B22" s="189"/>
      <c r="C22" s="151"/>
      <c r="D22" s="151"/>
      <c r="E22" s="153" t="s">
        <v>139</v>
      </c>
      <c r="F22" s="153"/>
      <c r="G22" s="153"/>
      <c r="H22" s="153"/>
      <c r="I22" s="99">
        <v>5.5</v>
      </c>
      <c r="J22" s="171"/>
      <c r="K22" s="172"/>
      <c r="L22" s="173"/>
      <c r="M22" s="76"/>
      <c r="N22" s="43">
        <v>2125</v>
      </c>
      <c r="O22" s="189"/>
      <c r="P22" s="216"/>
      <c r="Q22" s="216"/>
      <c r="R22" s="153" t="s">
        <v>35</v>
      </c>
      <c r="S22" s="153"/>
      <c r="T22" s="153"/>
      <c r="U22" s="153"/>
      <c r="V22" s="99">
        <v>2.7</v>
      </c>
      <c r="W22" s="203"/>
      <c r="X22" s="204"/>
      <c r="Y22" s="205"/>
      <c r="Z22" s="285">
        <f t="shared" si="1"/>
        <v>0</v>
      </c>
      <c r="AA22" s="285">
        <f t="shared" si="0"/>
        <v>0</v>
      </c>
      <c r="AB22" s="279"/>
      <c r="AC22" s="279"/>
    </row>
    <row r="23" spans="1:43" ht="37.5" customHeight="1" thickBot="1" x14ac:dyDescent="0.5">
      <c r="A23" s="23">
        <v>2506</v>
      </c>
      <c r="B23" s="189"/>
      <c r="C23" s="151"/>
      <c r="D23" s="151"/>
      <c r="E23" s="153" t="s">
        <v>140</v>
      </c>
      <c r="F23" s="153"/>
      <c r="G23" s="153"/>
      <c r="H23" s="153"/>
      <c r="I23" s="99">
        <v>4</v>
      </c>
      <c r="J23" s="171"/>
      <c r="K23" s="172"/>
      <c r="L23" s="173"/>
      <c r="M23" s="77"/>
      <c r="N23" s="54">
        <v>2120</v>
      </c>
      <c r="O23" s="190"/>
      <c r="P23" s="234" t="s">
        <v>153</v>
      </c>
      <c r="Q23" s="234"/>
      <c r="R23" s="158" t="s">
        <v>92</v>
      </c>
      <c r="S23" s="158"/>
      <c r="T23" s="158"/>
      <c r="U23" s="158"/>
      <c r="V23" s="100">
        <v>1.8</v>
      </c>
      <c r="W23" s="206"/>
      <c r="X23" s="207"/>
      <c r="Y23" s="208"/>
      <c r="Z23" s="285">
        <f t="shared" si="1"/>
        <v>0</v>
      </c>
      <c r="AA23" s="285">
        <f t="shared" si="0"/>
        <v>0</v>
      </c>
      <c r="AB23" s="279"/>
      <c r="AC23" s="279"/>
    </row>
    <row r="24" spans="1:43" ht="37.5" customHeight="1" x14ac:dyDescent="0.45">
      <c r="A24" s="23">
        <v>2504</v>
      </c>
      <c r="B24" s="189"/>
      <c r="C24" s="151"/>
      <c r="D24" s="151"/>
      <c r="E24" s="153" t="s">
        <v>141</v>
      </c>
      <c r="F24" s="153"/>
      <c r="G24" s="153"/>
      <c r="H24" s="153"/>
      <c r="I24" s="99">
        <v>3.3</v>
      </c>
      <c r="J24" s="171"/>
      <c r="K24" s="172"/>
      <c r="L24" s="173"/>
      <c r="M24" s="62"/>
      <c r="N24" s="41">
        <v>7018</v>
      </c>
      <c r="O24" s="192" t="s">
        <v>62</v>
      </c>
      <c r="P24" s="192"/>
      <c r="Q24" s="192"/>
      <c r="R24" s="157" t="s">
        <v>162</v>
      </c>
      <c r="S24" s="157"/>
      <c r="T24" s="157"/>
      <c r="U24" s="157"/>
      <c r="V24" s="105">
        <v>4</v>
      </c>
      <c r="W24" s="209"/>
      <c r="X24" s="210"/>
      <c r="Y24" s="211"/>
      <c r="Z24" s="285">
        <f t="shared" si="1"/>
        <v>0</v>
      </c>
      <c r="AA24" s="285">
        <f t="shared" si="0"/>
        <v>0</v>
      </c>
      <c r="AB24" s="279"/>
      <c r="AC24" s="279"/>
      <c r="AE24" s="63"/>
      <c r="AF24" s="147"/>
      <c r="AG24" s="147"/>
      <c r="AH24" s="2"/>
      <c r="AI24" s="64"/>
      <c r="AJ24" s="64"/>
      <c r="AL24" s="63"/>
      <c r="AM24" s="147"/>
      <c r="AN24" s="147"/>
      <c r="AO24" s="2"/>
      <c r="AP24" s="2"/>
      <c r="AQ24" s="1"/>
    </row>
    <row r="25" spans="1:43" ht="37.5" customHeight="1" x14ac:dyDescent="0.45">
      <c r="A25" s="23">
        <v>4518</v>
      </c>
      <c r="B25" s="189"/>
      <c r="C25" s="151" t="s">
        <v>129</v>
      </c>
      <c r="D25" s="151"/>
      <c r="E25" s="153" t="s">
        <v>142</v>
      </c>
      <c r="F25" s="153"/>
      <c r="G25" s="153"/>
      <c r="H25" s="153"/>
      <c r="I25" s="99">
        <v>15.2</v>
      </c>
      <c r="J25" s="171"/>
      <c r="K25" s="172"/>
      <c r="L25" s="173"/>
      <c r="M25" s="42"/>
      <c r="N25" s="23">
        <v>7015</v>
      </c>
      <c r="O25" s="151"/>
      <c r="P25" s="151"/>
      <c r="Q25" s="151"/>
      <c r="R25" s="153" t="s">
        <v>163</v>
      </c>
      <c r="S25" s="153"/>
      <c r="T25" s="153"/>
      <c r="U25" s="153"/>
      <c r="V25" s="99">
        <v>3.5</v>
      </c>
      <c r="W25" s="203"/>
      <c r="X25" s="204"/>
      <c r="Y25" s="205"/>
      <c r="Z25" s="285">
        <f t="shared" si="1"/>
        <v>0</v>
      </c>
      <c r="AA25" s="285">
        <f t="shared" si="0"/>
        <v>0</v>
      </c>
      <c r="AB25" s="279"/>
      <c r="AC25" s="279"/>
      <c r="AE25" s="63"/>
      <c r="AF25" s="147"/>
      <c r="AG25" s="147"/>
      <c r="AH25" s="2"/>
      <c r="AI25" s="64"/>
      <c r="AJ25" s="64"/>
      <c r="AL25" s="63"/>
      <c r="AM25" s="147"/>
      <c r="AN25" s="147"/>
      <c r="AO25" s="2"/>
      <c r="AP25" s="2"/>
      <c r="AQ25" s="1"/>
    </row>
    <row r="26" spans="1:43" ht="37.5" customHeight="1" x14ac:dyDescent="0.45">
      <c r="A26" s="23">
        <v>4515</v>
      </c>
      <c r="B26" s="189"/>
      <c r="C26" s="151"/>
      <c r="D26" s="151"/>
      <c r="E26" s="153" t="s">
        <v>143</v>
      </c>
      <c r="F26" s="153"/>
      <c r="G26" s="153"/>
      <c r="H26" s="153"/>
      <c r="I26" s="99">
        <v>13.1</v>
      </c>
      <c r="J26" s="171"/>
      <c r="K26" s="172"/>
      <c r="L26" s="173"/>
      <c r="M26" s="42"/>
      <c r="N26" s="23">
        <v>7012</v>
      </c>
      <c r="O26" s="151"/>
      <c r="P26" s="151"/>
      <c r="Q26" s="151"/>
      <c r="R26" s="153" t="s">
        <v>164</v>
      </c>
      <c r="S26" s="153"/>
      <c r="T26" s="153"/>
      <c r="U26" s="153"/>
      <c r="V26" s="99">
        <v>2.7</v>
      </c>
      <c r="W26" s="203"/>
      <c r="X26" s="204"/>
      <c r="Y26" s="205"/>
      <c r="Z26" s="285">
        <f t="shared" si="1"/>
        <v>0</v>
      </c>
      <c r="AA26" s="285">
        <f t="shared" si="0"/>
        <v>0</v>
      </c>
      <c r="AB26" s="279"/>
      <c r="AC26" s="279"/>
      <c r="AE26" s="63"/>
      <c r="AF26" s="147"/>
      <c r="AG26" s="147"/>
      <c r="AH26" s="2"/>
      <c r="AI26" s="2"/>
      <c r="AJ26" s="1"/>
      <c r="AL26" s="63"/>
      <c r="AM26" s="147"/>
      <c r="AN26" s="147"/>
      <c r="AO26" s="2"/>
      <c r="AP26" s="2"/>
      <c r="AQ26" s="1"/>
    </row>
    <row r="27" spans="1:43" ht="37.5" customHeight="1" thickBot="1" x14ac:dyDescent="0.5">
      <c r="A27" s="23">
        <v>4512</v>
      </c>
      <c r="B27" s="189"/>
      <c r="C27" s="151"/>
      <c r="D27" s="151"/>
      <c r="E27" s="153" t="s">
        <v>144</v>
      </c>
      <c r="F27" s="153"/>
      <c r="G27" s="153"/>
      <c r="H27" s="153"/>
      <c r="I27" s="99">
        <v>12.2</v>
      </c>
      <c r="J27" s="171"/>
      <c r="K27" s="172"/>
      <c r="L27" s="173"/>
      <c r="M27" s="74"/>
      <c r="N27" s="24">
        <v>7009</v>
      </c>
      <c r="O27" s="154"/>
      <c r="P27" s="154"/>
      <c r="Q27" s="154"/>
      <c r="R27" s="158" t="s">
        <v>165</v>
      </c>
      <c r="S27" s="158"/>
      <c r="T27" s="158"/>
      <c r="U27" s="158"/>
      <c r="V27" s="100">
        <v>2.4</v>
      </c>
      <c r="W27" s="206"/>
      <c r="X27" s="207"/>
      <c r="Y27" s="208"/>
      <c r="Z27" s="285">
        <f t="shared" si="1"/>
        <v>0</v>
      </c>
      <c r="AA27" s="285">
        <f t="shared" si="0"/>
        <v>0</v>
      </c>
      <c r="AB27" s="279"/>
      <c r="AC27" s="279"/>
      <c r="AE27" s="63"/>
      <c r="AF27" s="147"/>
      <c r="AG27" s="147"/>
      <c r="AH27" s="2"/>
      <c r="AI27" s="2"/>
      <c r="AJ27" s="1"/>
      <c r="AL27" s="63"/>
      <c r="AM27" s="147"/>
      <c r="AN27" s="147"/>
      <c r="AO27" s="2"/>
      <c r="AP27" s="2"/>
      <c r="AQ27" s="1"/>
    </row>
    <row r="28" spans="1:43" ht="37.5" customHeight="1" x14ac:dyDescent="0.45">
      <c r="A28" s="23">
        <v>4509</v>
      </c>
      <c r="B28" s="189"/>
      <c r="C28" s="151"/>
      <c r="D28" s="151"/>
      <c r="E28" s="153" t="s">
        <v>145</v>
      </c>
      <c r="F28" s="153"/>
      <c r="G28" s="153"/>
      <c r="H28" s="153"/>
      <c r="I28" s="99">
        <v>9.1</v>
      </c>
      <c r="J28" s="171"/>
      <c r="K28" s="172"/>
      <c r="L28" s="173"/>
      <c r="M28" s="62"/>
      <c r="N28" s="41">
        <v>5019</v>
      </c>
      <c r="O28" s="180" t="s">
        <v>66</v>
      </c>
      <c r="P28" s="192" t="s">
        <v>122</v>
      </c>
      <c r="Q28" s="192"/>
      <c r="R28" s="157" t="s">
        <v>198</v>
      </c>
      <c r="S28" s="157"/>
      <c r="T28" s="157"/>
      <c r="U28" s="157"/>
      <c r="V28" s="105">
        <v>17.399999999999999</v>
      </c>
      <c r="W28" s="209"/>
      <c r="X28" s="210"/>
      <c r="Y28" s="211"/>
      <c r="Z28" s="285">
        <f t="shared" si="1"/>
        <v>0</v>
      </c>
      <c r="AA28" s="285">
        <f t="shared" si="0"/>
        <v>0</v>
      </c>
      <c r="AB28" s="279"/>
      <c r="AC28" s="279"/>
      <c r="AE28" s="63"/>
      <c r="AF28" s="147"/>
      <c r="AG28" s="147"/>
      <c r="AH28" s="2"/>
      <c r="AI28" s="64"/>
      <c r="AJ28" s="64"/>
      <c r="AL28" s="63"/>
      <c r="AM28" s="147"/>
      <c r="AN28" s="147"/>
      <c r="AO28" s="2"/>
      <c r="AP28" s="2"/>
      <c r="AQ28" s="1"/>
    </row>
    <row r="29" spans="1:43" ht="37.5" customHeight="1" x14ac:dyDescent="0.45">
      <c r="A29" s="23">
        <v>4506</v>
      </c>
      <c r="B29" s="189"/>
      <c r="C29" s="151"/>
      <c r="D29" s="151"/>
      <c r="E29" s="153" t="s">
        <v>146</v>
      </c>
      <c r="F29" s="153"/>
      <c r="G29" s="153"/>
      <c r="H29" s="153"/>
      <c r="I29" s="99">
        <v>6.7</v>
      </c>
      <c r="J29" s="171"/>
      <c r="K29" s="172"/>
      <c r="L29" s="173"/>
      <c r="M29" s="42"/>
      <c r="N29" s="23">
        <v>5119</v>
      </c>
      <c r="O29" s="181"/>
      <c r="P29" s="151" t="s">
        <v>96</v>
      </c>
      <c r="Q29" s="151"/>
      <c r="R29" s="153" t="s">
        <v>160</v>
      </c>
      <c r="S29" s="153"/>
      <c r="T29" s="153"/>
      <c r="U29" s="153"/>
      <c r="V29" s="99">
        <v>12.3</v>
      </c>
      <c r="W29" s="203"/>
      <c r="X29" s="204"/>
      <c r="Y29" s="205"/>
      <c r="Z29" s="285">
        <f t="shared" si="1"/>
        <v>0</v>
      </c>
      <c r="AA29" s="285">
        <f t="shared" si="0"/>
        <v>0</v>
      </c>
      <c r="AB29" s="279"/>
      <c r="AC29" s="279"/>
      <c r="AE29" s="63"/>
      <c r="AF29" s="147"/>
      <c r="AG29" s="147"/>
      <c r="AH29" s="2"/>
      <c r="AI29" s="64"/>
      <c r="AJ29" s="65"/>
      <c r="AL29" s="63"/>
      <c r="AM29" s="147"/>
      <c r="AN29" s="147"/>
      <c r="AO29" s="147"/>
      <c r="AP29" s="2"/>
      <c r="AQ29" s="1"/>
    </row>
    <row r="30" spans="1:43" ht="37.5" customHeight="1" x14ac:dyDescent="0.45">
      <c r="A30" s="23">
        <v>3518</v>
      </c>
      <c r="B30" s="189"/>
      <c r="C30" s="151" t="s">
        <v>130</v>
      </c>
      <c r="D30" s="151"/>
      <c r="E30" s="153" t="s">
        <v>93</v>
      </c>
      <c r="F30" s="153"/>
      <c r="G30" s="153"/>
      <c r="H30" s="153"/>
      <c r="I30" s="99">
        <v>9.4</v>
      </c>
      <c r="J30" s="171"/>
      <c r="K30" s="172"/>
      <c r="L30" s="173"/>
      <c r="M30" s="42"/>
      <c r="N30" s="23">
        <v>5219</v>
      </c>
      <c r="O30" s="181"/>
      <c r="P30" s="151" t="s">
        <v>79</v>
      </c>
      <c r="Q30" s="151"/>
      <c r="R30" s="153" t="s">
        <v>49</v>
      </c>
      <c r="S30" s="153"/>
      <c r="T30" s="153"/>
      <c r="U30" s="153"/>
      <c r="V30" s="107">
        <v>10.1</v>
      </c>
      <c r="W30" s="203"/>
      <c r="X30" s="204"/>
      <c r="Y30" s="205"/>
      <c r="Z30" s="285">
        <f t="shared" si="1"/>
        <v>0</v>
      </c>
      <c r="AA30" s="285">
        <f t="shared" si="0"/>
        <v>0</v>
      </c>
      <c r="AB30" s="279"/>
      <c r="AC30" s="279"/>
      <c r="AE30" s="63"/>
      <c r="AF30" s="147"/>
      <c r="AG30" s="147"/>
      <c r="AH30" s="2"/>
      <c r="AI30" s="64"/>
      <c r="AJ30" s="65"/>
      <c r="AL30" s="63"/>
      <c r="AM30" s="10"/>
      <c r="AN30" s="6"/>
      <c r="AO30" s="2"/>
      <c r="AP30" s="2"/>
      <c r="AQ30" s="1"/>
    </row>
    <row r="31" spans="1:43" ht="37.5" customHeight="1" thickBot="1" x14ac:dyDescent="0.5">
      <c r="A31" s="24">
        <v>3618</v>
      </c>
      <c r="B31" s="190"/>
      <c r="C31" s="154"/>
      <c r="D31" s="154"/>
      <c r="E31" s="158" t="s">
        <v>94</v>
      </c>
      <c r="F31" s="158"/>
      <c r="G31" s="158"/>
      <c r="H31" s="158"/>
      <c r="I31" s="100">
        <v>8</v>
      </c>
      <c r="J31" s="174"/>
      <c r="K31" s="175"/>
      <c r="L31" s="176"/>
      <c r="M31" s="74"/>
      <c r="N31" s="57">
        <v>6020</v>
      </c>
      <c r="O31" s="181"/>
      <c r="P31" s="224" t="s">
        <v>80</v>
      </c>
      <c r="Q31" s="224"/>
      <c r="R31" s="187" t="s">
        <v>161</v>
      </c>
      <c r="S31" s="187"/>
      <c r="T31" s="187"/>
      <c r="U31" s="187"/>
      <c r="V31" s="106">
        <v>3.9</v>
      </c>
      <c r="W31" s="203"/>
      <c r="X31" s="204"/>
      <c r="Y31" s="205"/>
      <c r="Z31" s="285">
        <f t="shared" si="1"/>
        <v>0</v>
      </c>
      <c r="AA31" s="285">
        <f t="shared" si="0"/>
        <v>0</v>
      </c>
      <c r="AB31" s="279"/>
      <c r="AC31" s="279"/>
      <c r="AE31" s="63"/>
      <c r="AF31" s="147"/>
      <c r="AG31" s="147"/>
      <c r="AH31" s="2"/>
      <c r="AI31" s="64"/>
      <c r="AJ31" s="65"/>
      <c r="AL31" s="63"/>
      <c r="AM31" s="10"/>
      <c r="AN31" s="6"/>
      <c r="AO31" s="2"/>
      <c r="AP31" s="2"/>
      <c r="AQ31" s="1"/>
    </row>
    <row r="32" spans="1:43" ht="37.5" customHeight="1" x14ac:dyDescent="0.45">
      <c r="A32" s="41">
        <v>6006</v>
      </c>
      <c r="B32" s="191" t="s">
        <v>67</v>
      </c>
      <c r="C32" s="192" t="s">
        <v>67</v>
      </c>
      <c r="D32" s="192"/>
      <c r="E32" s="157" t="s">
        <v>155</v>
      </c>
      <c r="F32" s="157"/>
      <c r="G32" s="157"/>
      <c r="H32" s="157"/>
      <c r="I32" s="105">
        <v>2.5</v>
      </c>
      <c r="J32" s="177"/>
      <c r="K32" s="178"/>
      <c r="L32" s="179"/>
      <c r="M32" s="62"/>
      <c r="N32" s="16">
        <v>5036</v>
      </c>
      <c r="O32" s="181"/>
      <c r="P32" s="183" t="s">
        <v>174</v>
      </c>
      <c r="Q32" s="184"/>
      <c r="R32" s="187" t="s">
        <v>175</v>
      </c>
      <c r="S32" s="187"/>
      <c r="T32" s="187"/>
      <c r="U32" s="187"/>
      <c r="V32" s="58">
        <v>25</v>
      </c>
      <c r="W32" s="203"/>
      <c r="X32" s="204"/>
      <c r="Y32" s="205"/>
      <c r="Z32" s="285">
        <f t="shared" si="1"/>
        <v>0</v>
      </c>
      <c r="AA32" s="285">
        <f t="shared" si="0"/>
        <v>0</v>
      </c>
      <c r="AB32" s="279"/>
      <c r="AC32" s="279"/>
      <c r="AE32" s="63"/>
      <c r="AF32" s="147"/>
      <c r="AG32" s="147"/>
      <c r="AH32" s="2"/>
      <c r="AI32" s="64"/>
      <c r="AJ32" s="64"/>
      <c r="AL32" s="63"/>
      <c r="AM32" s="10"/>
      <c r="AN32" s="6"/>
      <c r="AO32" s="2"/>
      <c r="AP32" s="2"/>
      <c r="AQ32" s="1"/>
    </row>
    <row r="33" spans="1:43" ht="37.5" customHeight="1" thickBot="1" x14ac:dyDescent="0.5">
      <c r="A33" s="23">
        <v>6016</v>
      </c>
      <c r="B33" s="189"/>
      <c r="C33" s="151" t="s">
        <v>104</v>
      </c>
      <c r="D33" s="151"/>
      <c r="E33" s="153" t="s">
        <v>156</v>
      </c>
      <c r="F33" s="153"/>
      <c r="G33" s="153"/>
      <c r="H33" s="153"/>
      <c r="I33" s="99">
        <v>2.8</v>
      </c>
      <c r="J33" s="171"/>
      <c r="K33" s="172"/>
      <c r="L33" s="173"/>
      <c r="M33" s="74"/>
      <c r="N33" s="17">
        <v>5027</v>
      </c>
      <c r="O33" s="182"/>
      <c r="P33" s="185"/>
      <c r="Q33" s="186"/>
      <c r="R33" s="158" t="s">
        <v>176</v>
      </c>
      <c r="S33" s="158"/>
      <c r="T33" s="158"/>
      <c r="U33" s="158"/>
      <c r="V33" s="100">
        <v>19.5</v>
      </c>
      <c r="W33" s="228"/>
      <c r="X33" s="229"/>
      <c r="Y33" s="230"/>
      <c r="Z33" s="285">
        <f t="shared" si="1"/>
        <v>0</v>
      </c>
      <c r="AA33" s="285">
        <f t="shared" si="0"/>
        <v>0</v>
      </c>
      <c r="AB33" s="279"/>
      <c r="AC33" s="279"/>
      <c r="AE33" s="63"/>
      <c r="AF33" s="147"/>
      <c r="AG33" s="147"/>
      <c r="AH33" s="147"/>
      <c r="AI33" s="64"/>
      <c r="AJ33" s="64"/>
      <c r="AL33" s="63"/>
      <c r="AM33" s="10"/>
      <c r="AN33" s="6"/>
      <c r="AO33" s="6"/>
      <c r="AP33" s="6"/>
    </row>
    <row r="34" spans="1:43" ht="37.5" customHeight="1" x14ac:dyDescent="0.45">
      <c r="A34" s="23">
        <v>6124</v>
      </c>
      <c r="B34" s="189"/>
      <c r="C34" s="153" t="s">
        <v>105</v>
      </c>
      <c r="D34" s="153"/>
      <c r="E34" s="153" t="s">
        <v>106</v>
      </c>
      <c r="F34" s="153"/>
      <c r="G34" s="153"/>
      <c r="H34" s="153"/>
      <c r="I34" s="99">
        <v>0.25</v>
      </c>
      <c r="J34" s="171"/>
      <c r="K34" s="172"/>
      <c r="L34" s="173"/>
      <c r="M34" s="2"/>
      <c r="N34" s="110"/>
      <c r="O34" s="165" t="s">
        <v>194</v>
      </c>
      <c r="P34" s="165"/>
      <c r="Q34" s="165"/>
      <c r="R34" s="165"/>
      <c r="S34" s="165"/>
      <c r="T34" s="165"/>
      <c r="U34" s="165"/>
      <c r="V34" s="165"/>
      <c r="W34" s="165"/>
      <c r="X34" s="165"/>
      <c r="Y34" s="111"/>
      <c r="Z34" s="285">
        <f t="shared" si="1"/>
        <v>0</v>
      </c>
      <c r="AA34" s="285"/>
      <c r="AB34" s="279"/>
      <c r="AC34" s="279"/>
      <c r="AE34" s="63"/>
      <c r="AF34" s="147"/>
      <c r="AG34" s="147"/>
      <c r="AH34" s="147"/>
      <c r="AI34" s="1"/>
      <c r="AJ34" s="1"/>
      <c r="AL34" s="63"/>
      <c r="AM34" s="10"/>
      <c r="AN34" s="6"/>
      <c r="AO34" s="2"/>
      <c r="AP34" s="2"/>
      <c r="AQ34" s="1"/>
    </row>
    <row r="35" spans="1:43" ht="37.5" customHeight="1" x14ac:dyDescent="0.45">
      <c r="A35" s="23">
        <v>6024</v>
      </c>
      <c r="B35" s="189"/>
      <c r="C35" s="151" t="s">
        <v>97</v>
      </c>
      <c r="D35" s="151"/>
      <c r="E35" s="153" t="s">
        <v>157</v>
      </c>
      <c r="F35" s="153"/>
      <c r="G35" s="153"/>
      <c r="H35" s="153"/>
      <c r="I35" s="99">
        <v>0.75</v>
      </c>
      <c r="J35" s="171"/>
      <c r="K35" s="172"/>
      <c r="L35" s="173"/>
      <c r="M35" s="2"/>
      <c r="N35" s="38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31"/>
      <c r="Z35" s="285">
        <f t="shared" si="1"/>
        <v>0</v>
      </c>
      <c r="AA35" s="285"/>
      <c r="AB35" s="279"/>
      <c r="AC35" s="279"/>
      <c r="AE35" s="63"/>
      <c r="AF35" s="168"/>
      <c r="AG35" s="169"/>
      <c r="AH35" s="2"/>
      <c r="AI35" s="1"/>
      <c r="AJ35" s="1"/>
      <c r="AL35" s="63"/>
      <c r="AM35" s="10"/>
      <c r="AN35" s="6"/>
      <c r="AO35" s="6"/>
      <c r="AP35" s="6"/>
    </row>
    <row r="36" spans="1:43" ht="37.5" customHeight="1" x14ac:dyDescent="0.45">
      <c r="A36" s="23">
        <v>6030</v>
      </c>
      <c r="B36" s="189"/>
      <c r="C36" s="151" t="s">
        <v>88</v>
      </c>
      <c r="D36" s="151"/>
      <c r="E36" s="153" t="s">
        <v>158</v>
      </c>
      <c r="F36" s="153"/>
      <c r="G36" s="153"/>
      <c r="H36" s="153"/>
      <c r="I36" s="99">
        <v>0.09</v>
      </c>
      <c r="J36" s="171"/>
      <c r="K36" s="172"/>
      <c r="L36" s="173"/>
      <c r="M36" s="2"/>
      <c r="N36" s="38"/>
      <c r="O36" s="163"/>
      <c r="P36" s="163"/>
      <c r="Q36" s="163"/>
      <c r="R36" s="163"/>
      <c r="S36" s="163"/>
      <c r="T36" s="163"/>
      <c r="U36" s="163"/>
      <c r="V36" s="163"/>
      <c r="W36" s="163"/>
      <c r="X36" s="163"/>
      <c r="Y36" s="31"/>
      <c r="Z36" s="285">
        <f>SUM(I36)*J36</f>
        <v>0</v>
      </c>
      <c r="AA36" s="285"/>
      <c r="AB36" s="279"/>
      <c r="AC36" s="279"/>
      <c r="AE36" s="63"/>
      <c r="AF36" s="147"/>
      <c r="AG36" s="147"/>
      <c r="AH36" s="25"/>
      <c r="AI36" s="1"/>
      <c r="AJ36" s="1"/>
      <c r="AL36" s="63"/>
      <c r="AM36" s="10"/>
      <c r="AN36" s="6"/>
      <c r="AO36" s="2"/>
      <c r="AP36" s="2"/>
      <c r="AQ36" s="1"/>
    </row>
    <row r="37" spans="1:43" ht="37.5" customHeight="1" thickBot="1" x14ac:dyDescent="0.5">
      <c r="A37" s="24">
        <v>6224</v>
      </c>
      <c r="B37" s="190"/>
      <c r="C37" s="154" t="s">
        <v>87</v>
      </c>
      <c r="D37" s="154"/>
      <c r="E37" s="158" t="s">
        <v>159</v>
      </c>
      <c r="F37" s="158"/>
      <c r="G37" s="158"/>
      <c r="H37" s="158"/>
      <c r="I37" s="100">
        <v>1.5</v>
      </c>
      <c r="J37" s="212"/>
      <c r="K37" s="213"/>
      <c r="L37" s="214"/>
      <c r="M37" s="26"/>
      <c r="N37" s="39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35"/>
      <c r="Z37" s="285">
        <f>SUM(I37)*J37</f>
        <v>0</v>
      </c>
      <c r="AA37" s="285"/>
      <c r="AB37" s="279"/>
      <c r="AC37" s="279"/>
      <c r="AE37" s="63"/>
      <c r="AF37" s="147"/>
      <c r="AG37" s="147"/>
      <c r="AH37" s="2"/>
      <c r="AI37" s="1"/>
      <c r="AJ37" s="1"/>
      <c r="AL37" s="63"/>
      <c r="AM37" s="10"/>
      <c r="AN37" s="6"/>
      <c r="AO37" s="2"/>
      <c r="AP37" s="2"/>
      <c r="AQ37" s="1"/>
    </row>
    <row r="38" spans="1:43" ht="10.5" customHeight="1" thickBot="1" x14ac:dyDescent="0.5">
      <c r="I38" s="1"/>
      <c r="Z38" s="279"/>
      <c r="AA38" s="279"/>
      <c r="AB38" s="279"/>
      <c r="AC38" s="279"/>
      <c r="AE38" s="63"/>
      <c r="AF38" s="147"/>
      <c r="AG38" s="147"/>
      <c r="AH38" s="147"/>
      <c r="AI38" s="1"/>
      <c r="AJ38" s="1"/>
      <c r="AL38" s="63"/>
      <c r="AM38" s="10"/>
      <c r="AN38" s="6"/>
      <c r="AO38" s="6"/>
      <c r="AP38" s="2"/>
      <c r="AQ38" s="1"/>
    </row>
    <row r="39" spans="1:43" ht="33.75" customHeight="1" thickBot="1" x14ac:dyDescent="0.5">
      <c r="A39" s="202" t="s">
        <v>100</v>
      </c>
      <c r="B39" s="202"/>
      <c r="C39" s="202"/>
      <c r="D39" s="202"/>
      <c r="E39" s="45"/>
      <c r="F39" s="44"/>
      <c r="G39" s="46"/>
      <c r="H39" s="46"/>
      <c r="I39" s="46"/>
      <c r="J39" s="7"/>
      <c r="Z39" s="281" t="s">
        <v>196</v>
      </c>
      <c r="AA39" s="282"/>
      <c r="AB39" s="283">
        <f>SUM(Z7:Z37,AA7:AA33)</f>
        <v>0</v>
      </c>
      <c r="AC39" s="284"/>
      <c r="AE39" s="63"/>
      <c r="AF39" s="147"/>
      <c r="AG39" s="147"/>
      <c r="AH39" s="2"/>
      <c r="AI39" s="1"/>
      <c r="AJ39" s="1"/>
      <c r="AL39" s="1"/>
      <c r="AM39" s="1"/>
      <c r="AN39" s="1"/>
      <c r="AO39" s="1"/>
      <c r="AP39" s="2"/>
      <c r="AQ39" s="1"/>
    </row>
    <row r="40" spans="1:43" ht="33.75" customHeight="1" thickTop="1" thickBot="1" x14ac:dyDescent="0.5">
      <c r="A40" s="50" t="s">
        <v>101</v>
      </c>
      <c r="B40" s="53" t="s">
        <v>200</v>
      </c>
      <c r="C40" s="49"/>
      <c r="D40" s="49"/>
      <c r="E40" s="49"/>
      <c r="F40" s="49"/>
      <c r="G40" s="49"/>
      <c r="H40" s="49"/>
      <c r="I40" s="49"/>
      <c r="J40" s="49"/>
      <c r="K40" s="47"/>
      <c r="L40" s="47"/>
      <c r="M40" s="47"/>
      <c r="O40" s="170" t="s">
        <v>90</v>
      </c>
      <c r="P40" s="170"/>
      <c r="Q40" s="170"/>
      <c r="R40" s="170"/>
      <c r="S40" s="170"/>
      <c r="T40" s="170" t="s">
        <v>91</v>
      </c>
      <c r="U40" s="170"/>
      <c r="V40" s="170"/>
      <c r="W40" s="170"/>
      <c r="X40" s="170"/>
      <c r="Y40" s="170"/>
      <c r="AE40" s="63"/>
      <c r="AF40" s="147"/>
      <c r="AG40" s="147"/>
      <c r="AH40" s="2"/>
      <c r="AI40" s="1"/>
      <c r="AJ40" s="1"/>
    </row>
    <row r="41" spans="1:43" ht="33.75" customHeight="1" thickTop="1" thickBot="1" x14ac:dyDescent="0.5">
      <c r="A41" s="50" t="s">
        <v>101</v>
      </c>
      <c r="B41" s="53" t="s">
        <v>102</v>
      </c>
      <c r="C41" s="49"/>
      <c r="D41" s="49"/>
      <c r="E41" s="49"/>
      <c r="F41" s="49"/>
      <c r="G41" s="49"/>
      <c r="H41" s="49"/>
      <c r="I41" s="49"/>
      <c r="J41" s="49"/>
      <c r="K41" s="51"/>
      <c r="L41" s="51"/>
      <c r="M41" s="51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AE41" s="63"/>
      <c r="AF41" s="147"/>
      <c r="AG41" s="147"/>
      <c r="AH41" s="2"/>
      <c r="AI41" s="1"/>
      <c r="AJ41" s="1"/>
    </row>
    <row r="42" spans="1:43" ht="33.75" customHeight="1" thickTop="1" thickBot="1" x14ac:dyDescent="0.5">
      <c r="A42" s="50" t="s">
        <v>101</v>
      </c>
      <c r="B42" s="53" t="s">
        <v>170</v>
      </c>
      <c r="C42" s="49"/>
      <c r="D42" s="49"/>
      <c r="E42" s="49"/>
      <c r="F42" s="49"/>
      <c r="G42" s="49"/>
      <c r="H42" s="49"/>
      <c r="I42" s="49"/>
      <c r="J42" s="49"/>
      <c r="K42" s="52"/>
      <c r="L42" s="52"/>
      <c r="M42" s="5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AE42" s="63"/>
      <c r="AF42" s="147"/>
      <c r="AG42" s="147"/>
      <c r="AH42" s="2"/>
      <c r="AI42" s="1"/>
      <c r="AJ42" s="1"/>
    </row>
    <row r="43" spans="1:43" ht="33.75" customHeight="1" thickTop="1" x14ac:dyDescent="0.45">
      <c r="A43" s="50"/>
      <c r="B43" s="53" t="s">
        <v>171</v>
      </c>
      <c r="C43" s="49"/>
      <c r="D43" s="49"/>
      <c r="E43" s="49"/>
      <c r="F43" s="49"/>
      <c r="G43" s="49"/>
      <c r="H43" s="49"/>
      <c r="I43" s="49"/>
      <c r="J43" s="49"/>
      <c r="K43" s="25"/>
      <c r="L43" s="25"/>
      <c r="M43" s="25"/>
      <c r="O43" s="161" t="s">
        <v>169</v>
      </c>
      <c r="P43" s="161"/>
      <c r="Q43" s="161"/>
      <c r="R43" s="161"/>
      <c r="S43" s="161"/>
      <c r="T43" s="161"/>
      <c r="AE43" s="63"/>
      <c r="AF43" s="147"/>
      <c r="AG43" s="147"/>
      <c r="AH43" s="2"/>
      <c r="AI43" s="1"/>
      <c r="AJ43" s="1"/>
    </row>
    <row r="44" spans="1:43" ht="33.75" customHeight="1" x14ac:dyDescent="0.45">
      <c r="A44" s="50" t="s">
        <v>101</v>
      </c>
      <c r="B44" s="53" t="s">
        <v>103</v>
      </c>
      <c r="C44" s="49"/>
      <c r="D44" s="49"/>
      <c r="E44" s="49"/>
      <c r="F44" s="49"/>
      <c r="G44" s="48"/>
      <c r="H44" s="4"/>
      <c r="I44" s="4"/>
      <c r="J44" s="4"/>
      <c r="K44" s="25"/>
      <c r="L44" s="25"/>
      <c r="M44" s="25"/>
      <c r="AE44" s="63"/>
      <c r="AF44" s="147"/>
      <c r="AG44" s="147"/>
      <c r="AH44" s="2"/>
      <c r="AI44" s="1"/>
      <c r="AJ44" s="1"/>
    </row>
    <row r="45" spans="1:43" ht="18.75" customHeight="1" x14ac:dyDescent="0.45">
      <c r="AE45" s="63"/>
      <c r="AF45" s="156"/>
      <c r="AG45" s="156"/>
      <c r="AH45" s="1"/>
      <c r="AI45" s="1"/>
      <c r="AJ45" s="1"/>
    </row>
    <row r="46" spans="1:43" ht="18.75" customHeight="1" x14ac:dyDescent="0.45">
      <c r="R46" s="5"/>
      <c r="S46" s="5"/>
      <c r="AE46" s="63"/>
      <c r="AF46" s="147"/>
      <c r="AG46" s="147"/>
      <c r="AH46" s="147"/>
      <c r="AI46" s="1"/>
      <c r="AJ46" s="1"/>
    </row>
    <row r="47" spans="1:43" ht="18.75" customHeight="1" x14ac:dyDescent="0.45">
      <c r="O47" s="9"/>
      <c r="P47" s="9"/>
      <c r="Q47" s="9"/>
    </row>
    <row r="48" spans="1:43" x14ac:dyDescent="0.45">
      <c r="O48" s="8"/>
      <c r="P48" s="8"/>
      <c r="Q48" s="8"/>
    </row>
  </sheetData>
  <sheetProtection algorithmName="SHA-512" hashValue="+zp4cPdQQLOUEiVm7Qv9r/KHBJA4jiuZmbVYPbNa6ePcepjaVTlyPKjKuQ5oOT4fDl82bvlPDikkIWKEiCQipg==" saltValue="66BIE/ka3xyY8ue590NUSA==" spinCount="100000" sheet="1" objects="1" scenarios="1"/>
  <mergeCells count="197">
    <mergeCell ref="W18:Y18"/>
    <mergeCell ref="W19:Y19"/>
    <mergeCell ref="W20:Y20"/>
    <mergeCell ref="J17:L17"/>
    <mergeCell ref="J18:L18"/>
    <mergeCell ref="J19:L19"/>
    <mergeCell ref="J20:L20"/>
    <mergeCell ref="W33:Y33"/>
    <mergeCell ref="P29:Q29"/>
    <mergeCell ref="R17:U17"/>
    <mergeCell ref="P23:Q23"/>
    <mergeCell ref="W9:Y9"/>
    <mergeCell ref="W10:Y10"/>
    <mergeCell ref="W11:Y11"/>
    <mergeCell ref="W12:Y12"/>
    <mergeCell ref="W13:Y13"/>
    <mergeCell ref="W14:Y14"/>
    <mergeCell ref="W15:Y15"/>
    <mergeCell ref="W16:Y16"/>
    <mergeCell ref="W17:Y17"/>
    <mergeCell ref="Q1:Y1"/>
    <mergeCell ref="W28:Y28"/>
    <mergeCell ref="W29:Y29"/>
    <mergeCell ref="W30:Y30"/>
    <mergeCell ref="W31:Y31"/>
    <mergeCell ref="W32:Y32"/>
    <mergeCell ref="J6:L6"/>
    <mergeCell ref="J7:L7"/>
    <mergeCell ref="J8:L8"/>
    <mergeCell ref="J9:L9"/>
    <mergeCell ref="J10:L10"/>
    <mergeCell ref="J11:L11"/>
    <mergeCell ref="O6:Q6"/>
    <mergeCell ref="R6:U6"/>
    <mergeCell ref="R28:U28"/>
    <mergeCell ref="R29:U29"/>
    <mergeCell ref="R30:U30"/>
    <mergeCell ref="R31:U31"/>
    <mergeCell ref="P31:Q31"/>
    <mergeCell ref="O24:Q27"/>
    <mergeCell ref="P28:Q28"/>
    <mergeCell ref="W6:Y6"/>
    <mergeCell ref="W7:Y7"/>
    <mergeCell ref="W8:Y8"/>
    <mergeCell ref="A39:D39"/>
    <mergeCell ref="W21:Y21"/>
    <mergeCell ref="W22:Y22"/>
    <mergeCell ref="W23:Y23"/>
    <mergeCell ref="W24:Y24"/>
    <mergeCell ref="W25:Y25"/>
    <mergeCell ref="W26:Y26"/>
    <mergeCell ref="W27:Y27"/>
    <mergeCell ref="J32:L32"/>
    <mergeCell ref="J33:L33"/>
    <mergeCell ref="J34:L34"/>
    <mergeCell ref="J35:L35"/>
    <mergeCell ref="J36:L36"/>
    <mergeCell ref="J27:L27"/>
    <mergeCell ref="J28:L28"/>
    <mergeCell ref="J29:L29"/>
    <mergeCell ref="J30:L30"/>
    <mergeCell ref="J31:L31"/>
    <mergeCell ref="J37:L37"/>
    <mergeCell ref="R22:U22"/>
    <mergeCell ref="R23:U23"/>
    <mergeCell ref="O16:O23"/>
    <mergeCell ref="P16:Q19"/>
    <mergeCell ref="P20:Q22"/>
    <mergeCell ref="R13:U13"/>
    <mergeCell ref="R14:U14"/>
    <mergeCell ref="O7:O15"/>
    <mergeCell ref="R16:U16"/>
    <mergeCell ref="P7:Q15"/>
    <mergeCell ref="R15:U15"/>
    <mergeCell ref="E37:H37"/>
    <mergeCell ref="E32:H32"/>
    <mergeCell ref="E33:H33"/>
    <mergeCell ref="E34:H34"/>
    <mergeCell ref="E35:H35"/>
    <mergeCell ref="E36:H36"/>
    <mergeCell ref="E31:H31"/>
    <mergeCell ref="E8:H8"/>
    <mergeCell ref="E9:H9"/>
    <mergeCell ref="E10:H10"/>
    <mergeCell ref="E11:H11"/>
    <mergeCell ref="E12:H12"/>
    <mergeCell ref="E13:H13"/>
    <mergeCell ref="B32:B37"/>
    <mergeCell ref="C32:D32"/>
    <mergeCell ref="C33:D33"/>
    <mergeCell ref="C34:D34"/>
    <mergeCell ref="C35:D35"/>
    <mergeCell ref="C36:D36"/>
    <mergeCell ref="C37:D37"/>
    <mergeCell ref="B14:B31"/>
    <mergeCell ref="C14:D18"/>
    <mergeCell ref="C19:D24"/>
    <mergeCell ref="C25:D29"/>
    <mergeCell ref="B7:B13"/>
    <mergeCell ref="E23:H23"/>
    <mergeCell ref="E24:H24"/>
    <mergeCell ref="C30:D31"/>
    <mergeCell ref="E16:H16"/>
    <mergeCell ref="E17:H17"/>
    <mergeCell ref="E18:H18"/>
    <mergeCell ref="E19:H19"/>
    <mergeCell ref="E20:H20"/>
    <mergeCell ref="E30:H30"/>
    <mergeCell ref="E25:H25"/>
    <mergeCell ref="E26:H26"/>
    <mergeCell ref="E27:H27"/>
    <mergeCell ref="E28:H28"/>
    <mergeCell ref="E29:H29"/>
    <mergeCell ref="AF35:AG35"/>
    <mergeCell ref="AF36:AG36"/>
    <mergeCell ref="O40:S40"/>
    <mergeCell ref="T40:Y40"/>
    <mergeCell ref="J12:L12"/>
    <mergeCell ref="J13:L13"/>
    <mergeCell ref="J14:L14"/>
    <mergeCell ref="J15:L15"/>
    <mergeCell ref="O28:O33"/>
    <mergeCell ref="P32:Q33"/>
    <mergeCell ref="R32:U32"/>
    <mergeCell ref="R33:U33"/>
    <mergeCell ref="J26:L26"/>
    <mergeCell ref="J21:L21"/>
    <mergeCell ref="J22:L22"/>
    <mergeCell ref="J23:L23"/>
    <mergeCell ref="J24:L24"/>
    <mergeCell ref="J25:L25"/>
    <mergeCell ref="J16:L16"/>
    <mergeCell ref="P30:Q30"/>
    <mergeCell ref="R18:U18"/>
    <mergeCell ref="R19:U19"/>
    <mergeCell ref="R20:U20"/>
    <mergeCell ref="R21:U21"/>
    <mergeCell ref="AF42:AG44"/>
    <mergeCell ref="AF46:AH46"/>
    <mergeCell ref="AF33:AH33"/>
    <mergeCell ref="AF37:AG37"/>
    <mergeCell ref="AF45:AG45"/>
    <mergeCell ref="R24:U24"/>
    <mergeCell ref="R25:U25"/>
    <mergeCell ref="R26:U26"/>
    <mergeCell ref="R27:U27"/>
    <mergeCell ref="AB39:AC39"/>
    <mergeCell ref="O43:T43"/>
    <mergeCell ref="O41:S42"/>
    <mergeCell ref="T41:Y42"/>
    <mergeCell ref="O35:X35"/>
    <mergeCell ref="O36:X36"/>
    <mergeCell ref="O37:X37"/>
    <mergeCell ref="O34:X34"/>
    <mergeCell ref="Z39:AA39"/>
    <mergeCell ref="AF38:AH38"/>
    <mergeCell ref="AF34:AH34"/>
    <mergeCell ref="AF30:AG30"/>
    <mergeCell ref="AF31:AG31"/>
    <mergeCell ref="AF39:AG41"/>
    <mergeCell ref="AF32:AG32"/>
    <mergeCell ref="AM29:AO29"/>
    <mergeCell ref="E1:P1"/>
    <mergeCell ref="A1:D1"/>
    <mergeCell ref="AM24:AN28"/>
    <mergeCell ref="AF26:AG27"/>
    <mergeCell ref="AF24:AG25"/>
    <mergeCell ref="AF28:AG28"/>
    <mergeCell ref="AF29:AG29"/>
    <mergeCell ref="C7:D11"/>
    <mergeCell ref="E14:H14"/>
    <mergeCell ref="E15:H15"/>
    <mergeCell ref="C12:D12"/>
    <mergeCell ref="C13:D13"/>
    <mergeCell ref="E7:H7"/>
    <mergeCell ref="R7:U7"/>
    <mergeCell ref="R8:U8"/>
    <mergeCell ref="R9:U9"/>
    <mergeCell ref="R10:U10"/>
    <mergeCell ref="R11:U11"/>
    <mergeCell ref="R12:U12"/>
    <mergeCell ref="B6:D6"/>
    <mergeCell ref="E6:H6"/>
    <mergeCell ref="E21:H21"/>
    <mergeCell ref="E22:H22"/>
    <mergeCell ref="K2:P2"/>
    <mergeCell ref="K3:P3"/>
    <mergeCell ref="K4:P4"/>
    <mergeCell ref="C2:H2"/>
    <mergeCell ref="A2:B2"/>
    <mergeCell ref="A3:B3"/>
    <mergeCell ref="A4:B4"/>
    <mergeCell ref="C3:H3"/>
    <mergeCell ref="C4:H4"/>
    <mergeCell ref="I2:J2"/>
    <mergeCell ref="I3:J3"/>
    <mergeCell ref="I4:J4"/>
  </mergeCells>
  <phoneticPr fontId="18"/>
  <pageMargins left="0.48" right="0" top="0" bottom="0" header="0" footer="0"/>
  <pageSetup paperSize="9" scale="4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0D1E7-1313-422B-84BF-DBD49CA5C281}">
  <sheetPr>
    <pageSetUpPr fitToPage="1"/>
  </sheetPr>
  <dimension ref="A1:AQ47"/>
  <sheetViews>
    <sheetView zoomScale="70" zoomScaleNormal="70" zoomScaleSheetLayoutView="25" workbookViewId="0">
      <selection activeCell="E7" sqref="E7:H7"/>
    </sheetView>
  </sheetViews>
  <sheetFormatPr defaultColWidth="9" defaultRowHeight="17.399999999999999" x14ac:dyDescent="0.45"/>
  <cols>
    <col min="1" max="1" width="8.59765625" style="1" customWidth="1"/>
    <col min="2" max="2" width="6.3984375" style="1" customWidth="1"/>
    <col min="3" max="3" width="6.3984375" style="2" customWidth="1"/>
    <col min="4" max="4" width="12.5" style="2" customWidth="1"/>
    <col min="5" max="7" width="6.3984375" style="1" customWidth="1"/>
    <col min="8" max="8" width="6.3984375" style="2" customWidth="1"/>
    <col min="9" max="9" width="8.8984375" style="2" customWidth="1"/>
    <col min="10" max="10" width="6.3984375" style="2" customWidth="1"/>
    <col min="11" max="12" width="6.3984375" style="1" customWidth="1"/>
    <col min="13" max="13" width="0.8984375" style="1" customWidth="1"/>
    <col min="14" max="14" width="8.59765625" style="1" customWidth="1"/>
    <col min="15" max="16" width="6.3984375" style="1" customWidth="1"/>
    <col min="17" max="17" width="12.59765625" style="1" customWidth="1"/>
    <col min="18" max="20" width="6.3984375" style="1" customWidth="1"/>
    <col min="21" max="21" width="6.3984375" style="5" customWidth="1"/>
    <col min="22" max="22" width="8.59765625" style="5" customWidth="1"/>
    <col min="23" max="25" width="6.19921875" style="5" customWidth="1"/>
    <col min="26" max="26" width="9" style="5"/>
    <col min="27" max="27" width="11.09765625" style="5" bestFit="1" customWidth="1"/>
    <col min="28" max="16384" width="9" style="5"/>
  </cols>
  <sheetData>
    <row r="1" spans="1:28" ht="52.5" customHeight="1" thickBot="1" x14ac:dyDescent="0.5">
      <c r="A1" s="149" t="s">
        <v>184</v>
      </c>
      <c r="B1" s="149"/>
      <c r="C1" s="149"/>
      <c r="D1" s="149"/>
      <c r="E1" s="148" t="s">
        <v>85</v>
      </c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217" t="s">
        <v>172</v>
      </c>
      <c r="R1" s="217"/>
      <c r="S1" s="217"/>
      <c r="T1" s="217"/>
      <c r="U1" s="217"/>
      <c r="V1" s="217"/>
      <c r="W1" s="217"/>
      <c r="X1" s="217"/>
      <c r="Y1" s="217"/>
    </row>
    <row r="2" spans="1:28" ht="56.25" customHeight="1" x14ac:dyDescent="0.45">
      <c r="A2" s="138" t="s">
        <v>84</v>
      </c>
      <c r="B2" s="135"/>
      <c r="C2" s="271"/>
      <c r="D2" s="271"/>
      <c r="E2" s="271"/>
      <c r="F2" s="271"/>
      <c r="G2" s="271"/>
      <c r="H2" s="277"/>
      <c r="I2" s="143" t="s">
        <v>82</v>
      </c>
      <c r="J2" s="144"/>
      <c r="K2" s="271"/>
      <c r="L2" s="271"/>
      <c r="M2" s="271"/>
      <c r="N2" s="271"/>
      <c r="O2" s="271"/>
      <c r="P2" s="272"/>
      <c r="Q2" s="133"/>
      <c r="R2" s="133"/>
      <c r="S2" s="6"/>
    </row>
    <row r="3" spans="1:28" ht="56.25" customHeight="1" x14ac:dyDescent="0.45">
      <c r="A3" s="139" t="s">
        <v>81</v>
      </c>
      <c r="B3" s="136"/>
      <c r="C3" s="273"/>
      <c r="D3" s="273"/>
      <c r="E3" s="273"/>
      <c r="F3" s="273"/>
      <c r="G3" s="273"/>
      <c r="H3" s="278"/>
      <c r="I3" s="145" t="s">
        <v>83</v>
      </c>
      <c r="J3" s="136"/>
      <c r="K3" s="273"/>
      <c r="L3" s="273"/>
      <c r="M3" s="273"/>
      <c r="N3" s="273"/>
      <c r="O3" s="273"/>
      <c r="P3" s="274"/>
      <c r="Q3" s="133"/>
      <c r="R3" s="133"/>
      <c r="S3" s="6"/>
    </row>
    <row r="4" spans="1:28" ht="56.25" customHeight="1" thickBot="1" x14ac:dyDescent="0.5">
      <c r="A4" s="140" t="s">
        <v>86</v>
      </c>
      <c r="B4" s="137"/>
      <c r="C4" s="141" t="s">
        <v>168</v>
      </c>
      <c r="D4" s="141"/>
      <c r="E4" s="141"/>
      <c r="F4" s="141"/>
      <c r="G4" s="141"/>
      <c r="H4" s="142"/>
      <c r="I4" s="146" t="s">
        <v>199</v>
      </c>
      <c r="J4" s="137"/>
      <c r="K4" s="275"/>
      <c r="L4" s="275"/>
      <c r="M4" s="275"/>
      <c r="N4" s="275"/>
      <c r="O4" s="275"/>
      <c r="P4" s="276"/>
      <c r="Q4" s="133"/>
      <c r="R4" s="133"/>
      <c r="S4" s="6"/>
    </row>
    <row r="5" spans="1:28" ht="12.75" customHeight="1" thickBot="1" x14ac:dyDescent="0.5">
      <c r="E5" s="2"/>
      <c r="J5" s="3"/>
      <c r="K5" s="3"/>
      <c r="L5" s="3"/>
      <c r="M5" s="3"/>
    </row>
    <row r="6" spans="1:28" ht="45.75" customHeight="1" thickBot="1" x14ac:dyDescent="0.5">
      <c r="A6" s="82" t="s">
        <v>147</v>
      </c>
      <c r="B6" s="243" t="s">
        <v>148</v>
      </c>
      <c r="C6" s="155"/>
      <c r="D6" s="218"/>
      <c r="E6" s="243" t="s">
        <v>149</v>
      </c>
      <c r="F6" s="155"/>
      <c r="G6" s="155"/>
      <c r="H6" s="218"/>
      <c r="I6" s="83" t="s">
        <v>150</v>
      </c>
      <c r="J6" s="219" t="s">
        <v>151</v>
      </c>
      <c r="K6" s="219"/>
      <c r="L6" s="220"/>
      <c r="M6" s="81"/>
      <c r="N6" s="84" t="s">
        <v>147</v>
      </c>
      <c r="O6" s="226" t="s">
        <v>148</v>
      </c>
      <c r="P6" s="226"/>
      <c r="Q6" s="226"/>
      <c r="R6" s="244" t="s">
        <v>149</v>
      </c>
      <c r="S6" s="219"/>
      <c r="T6" s="219"/>
      <c r="U6" s="245"/>
      <c r="V6" s="81" t="s">
        <v>150</v>
      </c>
      <c r="W6" s="244" t="s">
        <v>151</v>
      </c>
      <c r="X6" s="219"/>
      <c r="Y6" s="220"/>
    </row>
    <row r="7" spans="1:28" ht="37.5" customHeight="1" x14ac:dyDescent="0.45">
      <c r="A7" s="22">
        <v>6036</v>
      </c>
      <c r="B7" s="150" t="s">
        <v>173</v>
      </c>
      <c r="C7" s="150"/>
      <c r="D7" s="150"/>
      <c r="E7" s="152" t="s">
        <v>58</v>
      </c>
      <c r="F7" s="152"/>
      <c r="G7" s="152"/>
      <c r="H7" s="152"/>
      <c r="I7" s="98">
        <v>23.3</v>
      </c>
      <c r="J7" s="177"/>
      <c r="K7" s="178"/>
      <c r="L7" s="179"/>
      <c r="M7" s="2"/>
      <c r="N7" s="22">
        <v>6201</v>
      </c>
      <c r="O7" s="150" t="s">
        <v>70</v>
      </c>
      <c r="P7" s="150"/>
      <c r="Q7" s="150"/>
      <c r="R7" s="152" t="s">
        <v>60</v>
      </c>
      <c r="S7" s="152"/>
      <c r="T7" s="152"/>
      <c r="U7" s="152"/>
      <c r="V7" s="98" t="s">
        <v>192</v>
      </c>
      <c r="W7" s="177"/>
      <c r="X7" s="178"/>
      <c r="Y7" s="179"/>
      <c r="Z7" s="113">
        <f>SUM(I7)*J7</f>
        <v>0</v>
      </c>
      <c r="AA7" s="113"/>
    </row>
    <row r="8" spans="1:28" ht="37.5" customHeight="1" thickBot="1" x14ac:dyDescent="0.5">
      <c r="A8" s="57">
        <v>6054</v>
      </c>
      <c r="B8" s="224"/>
      <c r="C8" s="224"/>
      <c r="D8" s="224"/>
      <c r="E8" s="187" t="s">
        <v>59</v>
      </c>
      <c r="F8" s="187" t="s">
        <v>59</v>
      </c>
      <c r="G8" s="187" t="s">
        <v>59</v>
      </c>
      <c r="H8" s="187" t="s">
        <v>59</v>
      </c>
      <c r="I8" s="106">
        <v>37.9</v>
      </c>
      <c r="J8" s="174"/>
      <c r="K8" s="175"/>
      <c r="L8" s="176"/>
      <c r="M8" s="2"/>
      <c r="N8" s="23">
        <v>6202</v>
      </c>
      <c r="O8" s="151"/>
      <c r="P8" s="151"/>
      <c r="Q8" s="151"/>
      <c r="R8" s="153" t="s">
        <v>61</v>
      </c>
      <c r="S8" s="153"/>
      <c r="T8" s="153"/>
      <c r="U8" s="153"/>
      <c r="V8" s="99" t="s">
        <v>192</v>
      </c>
      <c r="W8" s="171"/>
      <c r="X8" s="172"/>
      <c r="Y8" s="173"/>
      <c r="Z8" s="113">
        <f t="shared" ref="Z8:Z36" si="0">SUM(I8)*J8</f>
        <v>0</v>
      </c>
      <c r="AA8" s="113"/>
    </row>
    <row r="9" spans="1:28" ht="37.5" customHeight="1" thickBot="1" x14ac:dyDescent="0.5">
      <c r="A9" s="22">
        <v>3118</v>
      </c>
      <c r="B9" s="188" t="s">
        <v>177</v>
      </c>
      <c r="C9" s="188"/>
      <c r="D9" s="188"/>
      <c r="E9" s="152" t="s">
        <v>44</v>
      </c>
      <c r="F9" s="152"/>
      <c r="G9" s="152"/>
      <c r="H9" s="152"/>
      <c r="I9" s="98">
        <v>7.3</v>
      </c>
      <c r="J9" s="177"/>
      <c r="K9" s="178"/>
      <c r="L9" s="179"/>
      <c r="M9" s="2"/>
      <c r="N9" s="57">
        <v>6203</v>
      </c>
      <c r="O9" s="224"/>
      <c r="P9" s="224"/>
      <c r="Q9" s="224"/>
      <c r="R9" s="187" t="s">
        <v>71</v>
      </c>
      <c r="S9" s="187"/>
      <c r="T9" s="187"/>
      <c r="U9" s="187"/>
      <c r="V9" s="106" t="s">
        <v>192</v>
      </c>
      <c r="W9" s="212"/>
      <c r="X9" s="213"/>
      <c r="Y9" s="214"/>
      <c r="Z9" s="113">
        <f t="shared" si="0"/>
        <v>0</v>
      </c>
      <c r="AA9" s="113"/>
    </row>
    <row r="10" spans="1:28" ht="37.5" customHeight="1" x14ac:dyDescent="0.45">
      <c r="A10" s="23">
        <v>3115</v>
      </c>
      <c r="B10" s="189"/>
      <c r="C10" s="189"/>
      <c r="D10" s="189"/>
      <c r="E10" s="153" t="s">
        <v>45</v>
      </c>
      <c r="F10" s="153"/>
      <c r="G10" s="153"/>
      <c r="H10" s="153"/>
      <c r="I10" s="99">
        <v>6.5</v>
      </c>
      <c r="J10" s="171"/>
      <c r="K10" s="172"/>
      <c r="L10" s="173"/>
      <c r="M10" s="2"/>
      <c r="N10" s="22">
        <v>9020</v>
      </c>
      <c r="O10" s="150" t="s">
        <v>72</v>
      </c>
      <c r="P10" s="150"/>
      <c r="Q10" s="150"/>
      <c r="R10" s="152" t="s">
        <v>73</v>
      </c>
      <c r="S10" s="152"/>
      <c r="T10" s="152"/>
      <c r="U10" s="152"/>
      <c r="V10" s="98" t="s">
        <v>192</v>
      </c>
      <c r="W10" s="177"/>
      <c r="X10" s="178"/>
      <c r="Y10" s="179"/>
      <c r="Z10" s="113">
        <f t="shared" si="0"/>
        <v>0</v>
      </c>
      <c r="AA10" s="113"/>
    </row>
    <row r="11" spans="1:28" ht="37.5" customHeight="1" x14ac:dyDescent="0.45">
      <c r="A11" s="23">
        <v>3112</v>
      </c>
      <c r="B11" s="189"/>
      <c r="C11" s="189"/>
      <c r="D11" s="189"/>
      <c r="E11" s="153" t="s">
        <v>46</v>
      </c>
      <c r="F11" s="153"/>
      <c r="G11" s="153"/>
      <c r="H11" s="153"/>
      <c r="I11" s="99">
        <v>5.7</v>
      </c>
      <c r="J11" s="171"/>
      <c r="K11" s="172"/>
      <c r="L11" s="173"/>
      <c r="M11" s="2"/>
      <c r="N11" s="23">
        <v>9024</v>
      </c>
      <c r="O11" s="151"/>
      <c r="P11" s="151"/>
      <c r="Q11" s="151"/>
      <c r="R11" s="153" t="s">
        <v>74</v>
      </c>
      <c r="S11" s="153"/>
      <c r="T11" s="153"/>
      <c r="U11" s="153"/>
      <c r="V11" s="99">
        <v>42</v>
      </c>
      <c r="W11" s="171"/>
      <c r="X11" s="172"/>
      <c r="Y11" s="173"/>
      <c r="Z11" s="113">
        <f t="shared" si="0"/>
        <v>0</v>
      </c>
      <c r="AA11" s="114">
        <f>SUM(V11)*W11</f>
        <v>0</v>
      </c>
      <c r="AB11" s="11"/>
    </row>
    <row r="12" spans="1:28" ht="37.5" customHeight="1" thickBot="1" x14ac:dyDescent="0.5">
      <c r="A12" s="23">
        <v>3109</v>
      </c>
      <c r="B12" s="189"/>
      <c r="C12" s="189"/>
      <c r="D12" s="189"/>
      <c r="E12" s="153" t="s">
        <v>47</v>
      </c>
      <c r="F12" s="153"/>
      <c r="G12" s="153"/>
      <c r="H12" s="153"/>
      <c r="I12" s="99">
        <v>4.9000000000000004</v>
      </c>
      <c r="J12" s="171"/>
      <c r="K12" s="172"/>
      <c r="L12" s="173"/>
      <c r="M12" s="2"/>
      <c r="N12" s="24">
        <v>9025</v>
      </c>
      <c r="O12" s="154"/>
      <c r="P12" s="154"/>
      <c r="Q12" s="154"/>
      <c r="R12" s="158" t="s">
        <v>75</v>
      </c>
      <c r="S12" s="158"/>
      <c r="T12" s="158"/>
      <c r="U12" s="158"/>
      <c r="V12" s="100">
        <v>55</v>
      </c>
      <c r="W12" s="212"/>
      <c r="X12" s="213"/>
      <c r="Y12" s="214"/>
      <c r="Z12" s="113">
        <f t="shared" si="0"/>
        <v>0</v>
      </c>
      <c r="AA12" s="114">
        <f>SUM(V12)*W12</f>
        <v>0</v>
      </c>
      <c r="AB12" s="11"/>
    </row>
    <row r="13" spans="1:28" ht="37.5" customHeight="1" x14ac:dyDescent="0.45">
      <c r="A13" s="23">
        <v>3106</v>
      </c>
      <c r="B13" s="189"/>
      <c r="C13" s="189"/>
      <c r="D13" s="189"/>
      <c r="E13" s="153" t="s">
        <v>48</v>
      </c>
      <c r="F13" s="153"/>
      <c r="G13" s="153"/>
      <c r="H13" s="153"/>
      <c r="I13" s="99">
        <v>4.3</v>
      </c>
      <c r="J13" s="171"/>
      <c r="K13" s="172"/>
      <c r="L13" s="173"/>
      <c r="M13" s="2"/>
      <c r="N13" s="116"/>
      <c r="O13" s="117"/>
      <c r="P13" s="118"/>
      <c r="Q13" s="118"/>
      <c r="R13" s="119"/>
      <c r="S13" s="119"/>
      <c r="T13" s="119"/>
      <c r="U13" s="119"/>
      <c r="V13" s="120"/>
      <c r="W13" s="246"/>
      <c r="X13" s="246"/>
      <c r="Y13" s="121"/>
      <c r="Z13" s="113">
        <f t="shared" si="0"/>
        <v>0</v>
      </c>
      <c r="AA13" s="114"/>
      <c r="AB13" s="11"/>
    </row>
    <row r="14" spans="1:28" ht="37.5" customHeight="1" thickBot="1" x14ac:dyDescent="0.65">
      <c r="A14" s="24">
        <v>3200</v>
      </c>
      <c r="B14" s="190"/>
      <c r="C14" s="190"/>
      <c r="D14" s="190"/>
      <c r="E14" s="158" t="s">
        <v>89</v>
      </c>
      <c r="F14" s="158"/>
      <c r="G14" s="158"/>
      <c r="H14" s="158"/>
      <c r="I14" s="100" t="s">
        <v>192</v>
      </c>
      <c r="J14" s="212"/>
      <c r="K14" s="213"/>
      <c r="L14" s="214"/>
      <c r="M14" s="2"/>
      <c r="N14" s="122"/>
      <c r="O14" s="117"/>
      <c r="P14" s="118"/>
      <c r="Q14" s="118"/>
      <c r="R14" s="119"/>
      <c r="S14" s="119"/>
      <c r="T14" s="119"/>
      <c r="U14" s="119"/>
      <c r="V14" s="120"/>
      <c r="W14" s="246"/>
      <c r="X14" s="246"/>
      <c r="Y14" s="123"/>
      <c r="Z14" s="113">
        <f t="shared" si="0"/>
        <v>0</v>
      </c>
      <c r="AA14" s="115"/>
      <c r="AB14" s="11"/>
    </row>
    <row r="15" spans="1:28" ht="37.5" customHeight="1" x14ac:dyDescent="0.45">
      <c r="A15" s="22">
        <v>5118</v>
      </c>
      <c r="B15" s="188" t="s">
        <v>76</v>
      </c>
      <c r="C15" s="150" t="s">
        <v>178</v>
      </c>
      <c r="D15" s="150"/>
      <c r="E15" s="152" t="s">
        <v>50</v>
      </c>
      <c r="F15" s="152"/>
      <c r="G15" s="152"/>
      <c r="H15" s="152"/>
      <c r="I15" s="98">
        <v>5.4</v>
      </c>
      <c r="J15" s="177"/>
      <c r="K15" s="178"/>
      <c r="L15" s="179"/>
      <c r="M15" s="2"/>
      <c r="N15" s="122"/>
      <c r="O15" s="117"/>
      <c r="P15" s="119"/>
      <c r="Q15" s="119"/>
      <c r="R15" s="119"/>
      <c r="S15" s="119"/>
      <c r="T15" s="119"/>
      <c r="U15" s="119"/>
      <c r="V15" s="120"/>
      <c r="W15" s="246"/>
      <c r="X15" s="246"/>
      <c r="Y15" s="124"/>
      <c r="Z15" s="113">
        <f t="shared" si="0"/>
        <v>0</v>
      </c>
      <c r="AA15" s="114"/>
      <c r="AB15" s="11"/>
    </row>
    <row r="16" spans="1:28" ht="37.5" customHeight="1" x14ac:dyDescent="0.6">
      <c r="A16" s="23">
        <v>5115</v>
      </c>
      <c r="B16" s="189"/>
      <c r="C16" s="151"/>
      <c r="D16" s="151"/>
      <c r="E16" s="153" t="s">
        <v>51</v>
      </c>
      <c r="F16" s="153"/>
      <c r="G16" s="153"/>
      <c r="H16" s="153"/>
      <c r="I16" s="99">
        <v>4.7</v>
      </c>
      <c r="J16" s="171"/>
      <c r="K16" s="172"/>
      <c r="L16" s="173"/>
      <c r="M16" s="2"/>
      <c r="N16" s="122"/>
      <c r="O16" s="117"/>
      <c r="P16" s="118"/>
      <c r="Q16" s="118"/>
      <c r="R16" s="119"/>
      <c r="S16" s="119"/>
      <c r="T16" s="119"/>
      <c r="U16" s="119"/>
      <c r="V16" s="120"/>
      <c r="W16" s="246"/>
      <c r="X16" s="246"/>
      <c r="Y16" s="125"/>
      <c r="Z16" s="113">
        <f t="shared" si="0"/>
        <v>0</v>
      </c>
      <c r="AA16" s="115"/>
      <c r="AB16" s="11"/>
    </row>
    <row r="17" spans="1:43" ht="37.5" customHeight="1" x14ac:dyDescent="0.45">
      <c r="A17" s="23">
        <v>5112</v>
      </c>
      <c r="B17" s="189"/>
      <c r="C17" s="151"/>
      <c r="D17" s="151"/>
      <c r="E17" s="153" t="s">
        <v>52</v>
      </c>
      <c r="F17" s="153"/>
      <c r="G17" s="153"/>
      <c r="H17" s="153"/>
      <c r="I17" s="99">
        <v>3.8</v>
      </c>
      <c r="J17" s="171"/>
      <c r="K17" s="172"/>
      <c r="L17" s="173"/>
      <c r="M17" s="2"/>
      <c r="N17" s="122"/>
      <c r="O17" s="117"/>
      <c r="P17" s="118"/>
      <c r="Q17" s="118"/>
      <c r="R17" s="119"/>
      <c r="S17" s="119"/>
      <c r="T17" s="119"/>
      <c r="U17" s="119"/>
      <c r="V17" s="120"/>
      <c r="W17" s="246"/>
      <c r="X17" s="246"/>
      <c r="Y17" s="121"/>
      <c r="Z17" s="113">
        <f t="shared" si="0"/>
        <v>0</v>
      </c>
      <c r="AA17" s="114"/>
      <c r="AB17" s="11"/>
    </row>
    <row r="18" spans="1:43" ht="37.5" customHeight="1" x14ac:dyDescent="0.45">
      <c r="A18" s="23">
        <v>5109</v>
      </c>
      <c r="B18" s="189"/>
      <c r="C18" s="151"/>
      <c r="D18" s="151"/>
      <c r="E18" s="153" t="s">
        <v>53</v>
      </c>
      <c r="F18" s="153"/>
      <c r="G18" s="153"/>
      <c r="H18" s="153"/>
      <c r="I18" s="99">
        <v>3</v>
      </c>
      <c r="J18" s="171"/>
      <c r="K18" s="172"/>
      <c r="L18" s="173"/>
      <c r="M18" s="2"/>
      <c r="N18" s="122"/>
      <c r="O18" s="117"/>
      <c r="P18" s="118"/>
      <c r="Q18" s="118"/>
      <c r="R18" s="119"/>
      <c r="S18" s="119"/>
      <c r="T18" s="119"/>
      <c r="U18" s="119"/>
      <c r="V18" s="120"/>
      <c r="W18" s="246"/>
      <c r="X18" s="246"/>
      <c r="Y18" s="121"/>
      <c r="Z18" s="113">
        <f t="shared" si="0"/>
        <v>0</v>
      </c>
      <c r="AA18" s="114"/>
      <c r="AB18" s="11"/>
    </row>
    <row r="19" spans="1:43" ht="37.5" customHeight="1" x14ac:dyDescent="0.45">
      <c r="A19" s="23">
        <v>5106</v>
      </c>
      <c r="B19" s="189"/>
      <c r="C19" s="151"/>
      <c r="D19" s="151"/>
      <c r="E19" s="153" t="s">
        <v>54</v>
      </c>
      <c r="F19" s="153"/>
      <c r="G19" s="153"/>
      <c r="H19" s="153"/>
      <c r="I19" s="99">
        <v>2.2000000000000002</v>
      </c>
      <c r="J19" s="171"/>
      <c r="K19" s="172"/>
      <c r="L19" s="173"/>
      <c r="M19" s="2"/>
      <c r="N19" s="122"/>
      <c r="O19" s="117"/>
      <c r="P19" s="118"/>
      <c r="Q19" s="118"/>
      <c r="R19" s="119"/>
      <c r="S19" s="119"/>
      <c r="T19" s="119"/>
      <c r="U19" s="119"/>
      <c r="V19" s="120"/>
      <c r="W19" s="246"/>
      <c r="X19" s="246"/>
      <c r="Y19" s="126"/>
      <c r="Z19" s="113">
        <f t="shared" si="0"/>
        <v>0</v>
      </c>
      <c r="AA19" s="113"/>
    </row>
    <row r="20" spans="1:43" ht="37.5" customHeight="1" x14ac:dyDescent="0.45">
      <c r="A20" s="23">
        <v>5212</v>
      </c>
      <c r="B20" s="189"/>
      <c r="C20" s="151" t="s">
        <v>179</v>
      </c>
      <c r="D20" s="151"/>
      <c r="E20" s="153" t="s">
        <v>55</v>
      </c>
      <c r="F20" s="153"/>
      <c r="G20" s="153"/>
      <c r="H20" s="153"/>
      <c r="I20" s="99">
        <v>4.8</v>
      </c>
      <c r="J20" s="171"/>
      <c r="K20" s="172"/>
      <c r="L20" s="173"/>
      <c r="M20" s="2"/>
      <c r="N20" s="122"/>
      <c r="O20" s="117"/>
      <c r="P20" s="127"/>
      <c r="Q20" s="128"/>
      <c r="R20" s="119"/>
      <c r="S20" s="119"/>
      <c r="T20" s="119"/>
      <c r="U20" s="119"/>
      <c r="V20" s="120"/>
      <c r="W20" s="246"/>
      <c r="X20" s="246"/>
      <c r="Y20" s="126"/>
      <c r="Z20" s="113">
        <f t="shared" si="0"/>
        <v>0</v>
      </c>
      <c r="AA20" s="113"/>
    </row>
    <row r="21" spans="1:43" ht="37.5" customHeight="1" x14ac:dyDescent="0.45">
      <c r="A21" s="23">
        <v>5209</v>
      </c>
      <c r="B21" s="189"/>
      <c r="C21" s="151"/>
      <c r="D21" s="151"/>
      <c r="E21" s="153" t="s">
        <v>56</v>
      </c>
      <c r="F21" s="153"/>
      <c r="G21" s="153"/>
      <c r="H21" s="153"/>
      <c r="I21" s="99">
        <v>3.7</v>
      </c>
      <c r="J21" s="171"/>
      <c r="K21" s="172"/>
      <c r="L21" s="173"/>
      <c r="M21" s="2"/>
      <c r="N21" s="122"/>
      <c r="O21" s="117"/>
      <c r="P21" s="128"/>
      <c r="Q21" s="128"/>
      <c r="R21" s="119"/>
      <c r="S21" s="119"/>
      <c r="T21" s="119"/>
      <c r="U21" s="119"/>
      <c r="V21" s="120"/>
      <c r="W21" s="246"/>
      <c r="X21" s="246"/>
      <c r="Y21" s="126"/>
      <c r="Z21" s="113">
        <f t="shared" si="0"/>
        <v>0</v>
      </c>
      <c r="AA21" s="113"/>
    </row>
    <row r="22" spans="1:43" ht="37.5" customHeight="1" x14ac:dyDescent="0.45">
      <c r="A22" s="23">
        <v>5206</v>
      </c>
      <c r="B22" s="189"/>
      <c r="C22" s="151"/>
      <c r="D22" s="151"/>
      <c r="E22" s="153" t="s">
        <v>57</v>
      </c>
      <c r="F22" s="153"/>
      <c r="G22" s="153"/>
      <c r="H22" s="153"/>
      <c r="I22" s="99">
        <v>2.6</v>
      </c>
      <c r="J22" s="171"/>
      <c r="K22" s="172"/>
      <c r="L22" s="173"/>
      <c r="M22" s="2"/>
      <c r="N22" s="122"/>
      <c r="O22" s="117"/>
      <c r="P22" s="128"/>
      <c r="Q22" s="128"/>
      <c r="R22" s="119"/>
      <c r="S22" s="119"/>
      <c r="T22" s="119"/>
      <c r="U22" s="119"/>
      <c r="V22" s="120"/>
      <c r="W22" s="246"/>
      <c r="X22" s="246"/>
      <c r="Y22" s="126"/>
      <c r="Z22" s="113">
        <f t="shared" si="0"/>
        <v>0</v>
      </c>
      <c r="AA22" s="113"/>
    </row>
    <row r="23" spans="1:43" ht="37.5" customHeight="1" thickBot="1" x14ac:dyDescent="0.5">
      <c r="A23" s="24">
        <v>5250</v>
      </c>
      <c r="B23" s="190"/>
      <c r="C23" s="154" t="s">
        <v>180</v>
      </c>
      <c r="D23" s="154"/>
      <c r="E23" s="154"/>
      <c r="F23" s="154"/>
      <c r="G23" s="154"/>
      <c r="H23" s="154"/>
      <c r="I23" s="100" t="s">
        <v>192</v>
      </c>
      <c r="J23" s="212"/>
      <c r="K23" s="213"/>
      <c r="L23" s="214"/>
      <c r="M23" s="2"/>
      <c r="N23" s="122"/>
      <c r="O23" s="117"/>
      <c r="P23" s="129"/>
      <c r="Q23" s="129"/>
      <c r="R23" s="119"/>
      <c r="S23" s="119"/>
      <c r="T23" s="119"/>
      <c r="U23" s="119"/>
      <c r="V23" s="120"/>
      <c r="W23" s="246"/>
      <c r="X23" s="246"/>
      <c r="Y23" s="126"/>
      <c r="Z23" s="113">
        <f t="shared" si="0"/>
        <v>0</v>
      </c>
      <c r="AA23" s="113"/>
    </row>
    <row r="24" spans="1:43" ht="37.5" customHeight="1" x14ac:dyDescent="0.45">
      <c r="A24" s="41">
        <v>3022</v>
      </c>
      <c r="B24" s="192" t="s">
        <v>181</v>
      </c>
      <c r="C24" s="192"/>
      <c r="D24" s="192"/>
      <c r="E24" s="192"/>
      <c r="F24" s="192"/>
      <c r="G24" s="192"/>
      <c r="H24" s="192"/>
      <c r="I24" s="105">
        <v>1</v>
      </c>
      <c r="J24" s="221"/>
      <c r="K24" s="222"/>
      <c r="L24" s="223"/>
      <c r="M24" s="2"/>
      <c r="N24" s="122"/>
      <c r="O24" s="118"/>
      <c r="P24" s="118"/>
      <c r="Q24" s="118"/>
      <c r="R24" s="119"/>
      <c r="S24" s="119"/>
      <c r="T24" s="119"/>
      <c r="U24" s="119"/>
      <c r="V24" s="120"/>
      <c r="W24" s="246"/>
      <c r="X24" s="246"/>
      <c r="Y24" s="126"/>
      <c r="Z24" s="113">
        <f t="shared" si="0"/>
        <v>0</v>
      </c>
      <c r="AA24" s="113"/>
      <c r="AE24" s="63"/>
      <c r="AF24" s="147"/>
      <c r="AG24" s="147"/>
      <c r="AH24" s="2"/>
      <c r="AI24" s="64"/>
      <c r="AJ24" s="64"/>
      <c r="AL24" s="63"/>
      <c r="AM24" s="147"/>
      <c r="AN24" s="147"/>
      <c r="AO24" s="2"/>
      <c r="AP24" s="2"/>
      <c r="AQ24" s="1"/>
    </row>
    <row r="25" spans="1:43" ht="37.5" customHeight="1" x14ac:dyDescent="0.45">
      <c r="A25" s="23">
        <v>5300</v>
      </c>
      <c r="B25" s="151" t="s">
        <v>99</v>
      </c>
      <c r="C25" s="151"/>
      <c r="D25" s="151"/>
      <c r="E25" s="151"/>
      <c r="F25" s="151"/>
      <c r="G25" s="151"/>
      <c r="H25" s="151"/>
      <c r="I25" s="99">
        <v>7.1</v>
      </c>
      <c r="J25" s="171"/>
      <c r="K25" s="172"/>
      <c r="L25" s="173"/>
      <c r="M25" s="2"/>
      <c r="N25" s="122"/>
      <c r="O25" s="118"/>
      <c r="P25" s="118"/>
      <c r="Q25" s="118"/>
      <c r="R25" s="119"/>
      <c r="S25" s="119"/>
      <c r="T25" s="119"/>
      <c r="U25" s="119"/>
      <c r="V25" s="120"/>
      <c r="W25" s="246"/>
      <c r="X25" s="246"/>
      <c r="Y25" s="126"/>
      <c r="Z25" s="113">
        <f t="shared" si="0"/>
        <v>0</v>
      </c>
      <c r="AA25" s="113"/>
      <c r="AE25" s="63"/>
      <c r="AF25" s="147"/>
      <c r="AG25" s="147"/>
      <c r="AH25" s="2"/>
      <c r="AI25" s="64"/>
      <c r="AJ25" s="64"/>
      <c r="AL25" s="63"/>
      <c r="AM25" s="147"/>
      <c r="AN25" s="147"/>
      <c r="AO25" s="2"/>
      <c r="AP25" s="2"/>
      <c r="AQ25" s="1"/>
    </row>
    <row r="26" spans="1:43" ht="37.5" customHeight="1" x14ac:dyDescent="0.45">
      <c r="A26" s="23">
        <v>6017</v>
      </c>
      <c r="B26" s="151" t="s">
        <v>68</v>
      </c>
      <c r="C26" s="151"/>
      <c r="D26" s="151"/>
      <c r="E26" s="151"/>
      <c r="F26" s="151"/>
      <c r="G26" s="151"/>
      <c r="H26" s="151"/>
      <c r="I26" s="99">
        <v>0.7</v>
      </c>
      <c r="J26" s="171"/>
      <c r="K26" s="172"/>
      <c r="L26" s="173"/>
      <c r="M26" s="2"/>
      <c r="N26" s="122"/>
      <c r="O26" s="118"/>
      <c r="P26" s="118"/>
      <c r="Q26" s="118"/>
      <c r="R26" s="119"/>
      <c r="S26" s="119"/>
      <c r="T26" s="119"/>
      <c r="U26" s="119"/>
      <c r="V26" s="120"/>
      <c r="W26" s="246"/>
      <c r="X26" s="246"/>
      <c r="Y26" s="126"/>
      <c r="Z26" s="113">
        <f t="shared" si="0"/>
        <v>0</v>
      </c>
      <c r="AA26" s="113"/>
      <c r="AE26" s="63"/>
      <c r="AF26" s="147"/>
      <c r="AG26" s="147"/>
      <c r="AH26" s="2"/>
      <c r="AI26" s="2"/>
      <c r="AJ26" s="1"/>
      <c r="AL26" s="63"/>
      <c r="AM26" s="147"/>
      <c r="AN26" s="147"/>
      <c r="AO26" s="2"/>
      <c r="AP26" s="2"/>
      <c r="AQ26" s="1"/>
    </row>
    <row r="27" spans="1:43" ht="37.5" customHeight="1" x14ac:dyDescent="0.45">
      <c r="A27" s="23">
        <v>6018</v>
      </c>
      <c r="B27" s="151" t="s">
        <v>69</v>
      </c>
      <c r="C27" s="151"/>
      <c r="D27" s="151"/>
      <c r="E27" s="151"/>
      <c r="F27" s="151"/>
      <c r="G27" s="151"/>
      <c r="H27" s="151"/>
      <c r="I27" s="99">
        <v>0.6</v>
      </c>
      <c r="J27" s="171"/>
      <c r="K27" s="172"/>
      <c r="L27" s="173"/>
      <c r="M27" s="2"/>
      <c r="N27" s="122"/>
      <c r="O27" s="118"/>
      <c r="P27" s="118"/>
      <c r="Q27" s="118"/>
      <c r="R27" s="119"/>
      <c r="S27" s="119"/>
      <c r="T27" s="119"/>
      <c r="U27" s="119"/>
      <c r="V27" s="120"/>
      <c r="W27" s="246"/>
      <c r="X27" s="246"/>
      <c r="Y27" s="126"/>
      <c r="Z27" s="113">
        <f t="shared" si="0"/>
        <v>0</v>
      </c>
      <c r="AA27" s="113"/>
      <c r="AE27" s="63"/>
      <c r="AF27" s="147"/>
      <c r="AG27" s="147"/>
      <c r="AH27" s="2"/>
      <c r="AI27" s="2"/>
      <c r="AJ27" s="1"/>
      <c r="AL27" s="63"/>
      <c r="AM27" s="147"/>
      <c r="AN27" s="147"/>
      <c r="AO27" s="2"/>
      <c r="AP27" s="2"/>
      <c r="AQ27" s="1"/>
    </row>
    <row r="28" spans="1:43" ht="37.5" customHeight="1" x14ac:dyDescent="0.45">
      <c r="A28" s="23">
        <v>6019</v>
      </c>
      <c r="B28" s="151" t="s">
        <v>77</v>
      </c>
      <c r="C28" s="151"/>
      <c r="D28" s="151"/>
      <c r="E28" s="151"/>
      <c r="F28" s="151"/>
      <c r="G28" s="151"/>
      <c r="H28" s="151"/>
      <c r="I28" s="99">
        <v>1.1000000000000001</v>
      </c>
      <c r="J28" s="171"/>
      <c r="K28" s="172"/>
      <c r="L28" s="173"/>
      <c r="M28" s="2"/>
      <c r="N28" s="122"/>
      <c r="O28" s="117"/>
      <c r="P28" s="118"/>
      <c r="Q28" s="118"/>
      <c r="R28" s="119"/>
      <c r="S28" s="119"/>
      <c r="T28" s="119"/>
      <c r="U28" s="119"/>
      <c r="V28" s="120"/>
      <c r="W28" s="246"/>
      <c r="X28" s="246"/>
      <c r="Y28" s="126"/>
      <c r="Z28" s="113">
        <f t="shared" si="0"/>
        <v>0</v>
      </c>
      <c r="AA28" s="113"/>
      <c r="AE28" s="63"/>
      <c r="AF28" s="147"/>
      <c r="AG28" s="147"/>
      <c r="AH28" s="2"/>
      <c r="AI28" s="64"/>
      <c r="AJ28" s="64"/>
      <c r="AL28" s="63"/>
      <c r="AM28" s="147"/>
      <c r="AN28" s="147"/>
      <c r="AO28" s="2"/>
      <c r="AP28" s="2"/>
      <c r="AQ28" s="1"/>
    </row>
    <row r="29" spans="1:43" ht="37.5" customHeight="1" x14ac:dyDescent="0.45">
      <c r="A29" s="23">
        <v>5319</v>
      </c>
      <c r="B29" s="151" t="s">
        <v>193</v>
      </c>
      <c r="C29" s="151"/>
      <c r="D29" s="151"/>
      <c r="E29" s="151"/>
      <c r="F29" s="151"/>
      <c r="G29" s="151"/>
      <c r="H29" s="151"/>
      <c r="I29" s="99">
        <v>10.199999999999999</v>
      </c>
      <c r="J29" s="171"/>
      <c r="K29" s="172"/>
      <c r="L29" s="173"/>
      <c r="M29" s="2"/>
      <c r="N29" s="122"/>
      <c r="O29" s="117"/>
      <c r="P29" s="118"/>
      <c r="Q29" s="118"/>
      <c r="R29" s="119"/>
      <c r="S29" s="119"/>
      <c r="T29" s="119"/>
      <c r="U29" s="119"/>
      <c r="V29" s="120"/>
      <c r="W29" s="246"/>
      <c r="X29" s="246"/>
      <c r="Y29" s="126"/>
      <c r="Z29" s="113">
        <f t="shared" si="0"/>
        <v>0</v>
      </c>
      <c r="AA29" s="113"/>
      <c r="AE29" s="63"/>
      <c r="AF29" s="147"/>
      <c r="AG29" s="147"/>
      <c r="AH29" s="2"/>
      <c r="AI29" s="64"/>
      <c r="AJ29" s="65"/>
      <c r="AL29" s="63"/>
      <c r="AM29" s="147"/>
      <c r="AN29" s="147"/>
      <c r="AO29" s="147"/>
      <c r="AP29" s="2"/>
      <c r="AQ29" s="1"/>
    </row>
    <row r="30" spans="1:43" ht="37.5" customHeight="1" x14ac:dyDescent="0.45">
      <c r="A30" s="23">
        <v>9001</v>
      </c>
      <c r="B30" s="151" t="s">
        <v>95</v>
      </c>
      <c r="C30" s="151"/>
      <c r="D30" s="151"/>
      <c r="E30" s="151"/>
      <c r="F30" s="151"/>
      <c r="G30" s="151"/>
      <c r="H30" s="151"/>
      <c r="I30" s="99">
        <v>5.66</v>
      </c>
      <c r="J30" s="171"/>
      <c r="K30" s="172"/>
      <c r="L30" s="173"/>
      <c r="M30" s="2"/>
      <c r="N30" s="122"/>
      <c r="O30" s="117"/>
      <c r="P30" s="118"/>
      <c r="Q30" s="118"/>
      <c r="R30" s="119"/>
      <c r="S30" s="119"/>
      <c r="T30" s="119"/>
      <c r="U30" s="119"/>
      <c r="V30" s="120"/>
      <c r="W30" s="246"/>
      <c r="X30" s="246"/>
      <c r="Y30" s="126"/>
      <c r="Z30" s="113">
        <f t="shared" si="0"/>
        <v>0</v>
      </c>
      <c r="AA30" s="113"/>
      <c r="AE30" s="63"/>
      <c r="AF30" s="147"/>
      <c r="AG30" s="147"/>
      <c r="AH30" s="2"/>
      <c r="AI30" s="64"/>
      <c r="AJ30" s="65"/>
      <c r="AL30" s="63"/>
      <c r="AM30" s="10"/>
      <c r="AN30" s="6"/>
      <c r="AO30" s="2"/>
      <c r="AP30" s="2"/>
      <c r="AQ30" s="1"/>
    </row>
    <row r="31" spans="1:43" ht="37.5" customHeight="1" x14ac:dyDescent="0.45">
      <c r="A31" s="23">
        <v>2160</v>
      </c>
      <c r="B31" s="151" t="s">
        <v>78</v>
      </c>
      <c r="C31" s="151"/>
      <c r="D31" s="151"/>
      <c r="E31" s="151"/>
      <c r="F31" s="151"/>
      <c r="G31" s="151"/>
      <c r="H31" s="151"/>
      <c r="I31" s="99">
        <v>1</v>
      </c>
      <c r="J31" s="171"/>
      <c r="K31" s="172"/>
      <c r="L31" s="173"/>
      <c r="M31" s="2"/>
      <c r="N31" s="122"/>
      <c r="O31" s="236" t="s">
        <v>167</v>
      </c>
      <c r="P31" s="236"/>
      <c r="Q31" s="236"/>
      <c r="R31" s="236"/>
      <c r="S31" s="236"/>
      <c r="T31" s="236"/>
      <c r="U31" s="236"/>
      <c r="V31" s="236"/>
      <c r="W31" s="236"/>
      <c r="X31" s="236"/>
      <c r="Y31" s="126"/>
      <c r="Z31" s="113">
        <f t="shared" si="0"/>
        <v>0</v>
      </c>
      <c r="AA31" s="113"/>
      <c r="AE31" s="63"/>
      <c r="AF31" s="147"/>
      <c r="AG31" s="147"/>
      <c r="AH31" s="2"/>
      <c r="AI31" s="64"/>
      <c r="AJ31" s="65"/>
      <c r="AL31" s="63"/>
      <c r="AM31" s="10"/>
      <c r="AN31" s="6"/>
      <c r="AO31" s="2"/>
      <c r="AP31" s="2"/>
      <c r="AQ31" s="1"/>
    </row>
    <row r="32" spans="1:43" ht="37.5" customHeight="1" x14ac:dyDescent="0.45">
      <c r="A32" s="23">
        <v>5325</v>
      </c>
      <c r="B32" s="151" t="s">
        <v>98</v>
      </c>
      <c r="C32" s="151"/>
      <c r="D32" s="151"/>
      <c r="E32" s="151"/>
      <c r="F32" s="151"/>
      <c r="G32" s="151"/>
      <c r="H32" s="151"/>
      <c r="I32" s="99">
        <v>4.8</v>
      </c>
      <c r="J32" s="171"/>
      <c r="K32" s="172"/>
      <c r="L32" s="173"/>
      <c r="M32" s="2"/>
      <c r="N32" s="130"/>
      <c r="O32" s="163"/>
      <c r="P32" s="163"/>
      <c r="Q32" s="163"/>
      <c r="R32" s="163"/>
      <c r="S32" s="163"/>
      <c r="T32" s="163"/>
      <c r="U32" s="163"/>
      <c r="V32" s="163"/>
      <c r="W32" s="163"/>
      <c r="X32" s="163"/>
      <c r="Y32" s="126"/>
      <c r="Z32" s="113">
        <f t="shared" si="0"/>
        <v>0</v>
      </c>
      <c r="AA32" s="113"/>
      <c r="AE32" s="63"/>
      <c r="AF32" s="147"/>
      <c r="AG32" s="147"/>
      <c r="AH32" s="2"/>
      <c r="AI32" s="64"/>
      <c r="AJ32" s="64"/>
      <c r="AL32" s="63"/>
      <c r="AM32" s="10"/>
      <c r="AN32" s="6"/>
      <c r="AO32" s="2"/>
      <c r="AP32" s="2"/>
      <c r="AQ32" s="1"/>
    </row>
    <row r="33" spans="1:43" ht="37.5" customHeight="1" x14ac:dyDescent="0.45">
      <c r="A33" s="23">
        <v>7200</v>
      </c>
      <c r="B33" s="151" t="s">
        <v>185</v>
      </c>
      <c r="C33" s="151"/>
      <c r="D33" s="151"/>
      <c r="E33" s="151"/>
      <c r="F33" s="151"/>
      <c r="G33" s="151"/>
      <c r="H33" s="151"/>
      <c r="I33" s="99">
        <v>19</v>
      </c>
      <c r="J33" s="171"/>
      <c r="K33" s="172"/>
      <c r="L33" s="173"/>
      <c r="M33" s="2"/>
      <c r="N33" s="130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26"/>
      <c r="Z33" s="113">
        <f t="shared" si="0"/>
        <v>0</v>
      </c>
      <c r="AA33" s="113"/>
      <c r="AE33" s="63"/>
      <c r="AF33" s="147"/>
      <c r="AG33" s="147"/>
      <c r="AH33" s="147"/>
      <c r="AI33" s="64"/>
      <c r="AJ33" s="64"/>
      <c r="AL33" s="63"/>
      <c r="AM33" s="10"/>
      <c r="AN33" s="6"/>
      <c r="AO33" s="6"/>
      <c r="AP33" s="6"/>
    </row>
    <row r="34" spans="1:43" ht="37.5" customHeight="1" x14ac:dyDescent="0.45">
      <c r="A34" s="23">
        <v>6401</v>
      </c>
      <c r="B34" s="151" t="s">
        <v>0</v>
      </c>
      <c r="C34" s="151"/>
      <c r="D34" s="151"/>
      <c r="E34" s="151"/>
      <c r="F34" s="151"/>
      <c r="G34" s="151"/>
      <c r="H34" s="151"/>
      <c r="I34" s="99">
        <v>3</v>
      </c>
      <c r="J34" s="171"/>
      <c r="K34" s="172"/>
      <c r="L34" s="173"/>
      <c r="M34" s="2"/>
      <c r="N34" s="130"/>
      <c r="O34" s="163"/>
      <c r="P34" s="163"/>
      <c r="Q34" s="163"/>
      <c r="R34" s="163"/>
      <c r="S34" s="163"/>
      <c r="T34" s="163"/>
      <c r="U34" s="163"/>
      <c r="V34" s="163"/>
      <c r="W34" s="163"/>
      <c r="X34" s="163"/>
      <c r="Y34" s="126"/>
      <c r="Z34" s="113">
        <f t="shared" si="0"/>
        <v>0</v>
      </c>
      <c r="AA34" s="113"/>
      <c r="AE34" s="63"/>
      <c r="AF34" s="147"/>
      <c r="AG34" s="147"/>
      <c r="AH34" s="147"/>
      <c r="AI34" s="1"/>
      <c r="AJ34" s="1"/>
      <c r="AL34" s="63"/>
      <c r="AM34" s="10"/>
      <c r="AN34" s="6"/>
      <c r="AO34" s="2"/>
      <c r="AP34" s="2"/>
      <c r="AQ34" s="1"/>
    </row>
    <row r="35" spans="1:43" ht="37.5" customHeight="1" x14ac:dyDescent="0.45">
      <c r="A35" s="23">
        <v>9027</v>
      </c>
      <c r="B35" s="151" t="s">
        <v>22</v>
      </c>
      <c r="C35" s="151"/>
      <c r="D35" s="151"/>
      <c r="E35" s="151"/>
      <c r="F35" s="151"/>
      <c r="G35" s="151"/>
      <c r="H35" s="151"/>
      <c r="I35" s="99" t="s">
        <v>192</v>
      </c>
      <c r="J35" s="171"/>
      <c r="K35" s="172"/>
      <c r="L35" s="173"/>
      <c r="M35" s="2"/>
      <c r="N35" s="130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26"/>
      <c r="Z35" s="113">
        <f t="shared" si="0"/>
        <v>0</v>
      </c>
      <c r="AA35" s="113"/>
      <c r="AE35" s="63"/>
      <c r="AF35" s="168"/>
      <c r="AG35" s="169"/>
      <c r="AH35" s="2"/>
      <c r="AI35" s="1"/>
      <c r="AJ35" s="1"/>
      <c r="AL35" s="63"/>
      <c r="AM35" s="10"/>
      <c r="AN35" s="6"/>
      <c r="AO35" s="6"/>
      <c r="AP35" s="6"/>
    </row>
    <row r="36" spans="1:43" ht="37.5" customHeight="1" thickBot="1" x14ac:dyDescent="0.5">
      <c r="A36" s="24">
        <v>7100</v>
      </c>
      <c r="B36" s="154" t="s">
        <v>182</v>
      </c>
      <c r="C36" s="154"/>
      <c r="D36" s="154"/>
      <c r="E36" s="154"/>
      <c r="F36" s="154"/>
      <c r="G36" s="154"/>
      <c r="H36" s="154"/>
      <c r="I36" s="100">
        <v>5.6</v>
      </c>
      <c r="J36" s="212"/>
      <c r="K36" s="213"/>
      <c r="L36" s="214"/>
      <c r="M36" s="26"/>
      <c r="N36" s="131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32"/>
      <c r="Z36" s="113">
        <f t="shared" si="0"/>
        <v>0</v>
      </c>
      <c r="AA36" s="113"/>
      <c r="AE36" s="63"/>
      <c r="AF36" s="147"/>
      <c r="AG36" s="147"/>
      <c r="AH36" s="25"/>
      <c r="AI36" s="1"/>
      <c r="AJ36" s="1"/>
      <c r="AL36" s="63"/>
      <c r="AM36" s="10"/>
      <c r="AN36" s="6"/>
      <c r="AO36" s="2"/>
      <c r="AP36" s="2"/>
      <c r="AQ36" s="1"/>
    </row>
    <row r="37" spans="1:43" ht="10.5" customHeight="1" thickBot="1" x14ac:dyDescent="0.5">
      <c r="I37" s="1"/>
      <c r="AE37" s="63"/>
      <c r="AF37" s="147"/>
      <c r="AG37" s="147"/>
      <c r="AH37" s="147"/>
      <c r="AI37" s="1"/>
      <c r="AJ37" s="1"/>
      <c r="AL37" s="63"/>
      <c r="AM37" s="10"/>
      <c r="AN37" s="6"/>
      <c r="AO37" s="6"/>
      <c r="AP37" s="2"/>
      <c r="AQ37" s="1"/>
    </row>
    <row r="38" spans="1:43" ht="33.75" customHeight="1" thickBot="1" x14ac:dyDescent="0.5">
      <c r="A38" s="202" t="s">
        <v>100</v>
      </c>
      <c r="B38" s="202"/>
      <c r="C38" s="202"/>
      <c r="D38" s="202"/>
      <c r="E38" s="45"/>
      <c r="F38" s="44"/>
      <c r="G38" s="46"/>
      <c r="H38" s="46"/>
      <c r="I38" s="46"/>
      <c r="J38" s="7"/>
      <c r="Z38" s="166" t="s">
        <v>196</v>
      </c>
      <c r="AA38" s="167"/>
      <c r="AB38" s="159">
        <f>SUM(Z6:Z36,AA6:AA32)</f>
        <v>0</v>
      </c>
      <c r="AC38" s="160"/>
      <c r="AF38" s="147"/>
      <c r="AG38" s="147"/>
      <c r="AH38" s="2"/>
      <c r="AI38" s="1"/>
      <c r="AJ38" s="1"/>
      <c r="AL38" s="1"/>
      <c r="AM38" s="1"/>
      <c r="AN38" s="1"/>
      <c r="AO38" s="1"/>
      <c r="AP38" s="2"/>
      <c r="AQ38" s="1"/>
    </row>
    <row r="39" spans="1:43" ht="33.75" customHeight="1" thickTop="1" thickBot="1" x14ac:dyDescent="0.5">
      <c r="A39" s="50" t="s">
        <v>101</v>
      </c>
      <c r="B39" s="53" t="s">
        <v>201</v>
      </c>
      <c r="C39" s="49"/>
      <c r="D39" s="49"/>
      <c r="E39" s="49"/>
      <c r="F39" s="49"/>
      <c r="G39" s="49"/>
      <c r="H39" s="49"/>
      <c r="I39" s="49"/>
      <c r="J39" s="49"/>
      <c r="K39" s="47"/>
      <c r="L39" s="47"/>
      <c r="M39" s="47"/>
      <c r="O39" s="170" t="s">
        <v>90</v>
      </c>
      <c r="P39" s="170"/>
      <c r="Q39" s="170"/>
      <c r="R39" s="170"/>
      <c r="S39" s="170"/>
      <c r="T39" s="170" t="s">
        <v>91</v>
      </c>
      <c r="U39" s="170"/>
      <c r="V39" s="170"/>
      <c r="W39" s="170"/>
      <c r="X39" s="170"/>
      <c r="Y39" s="170"/>
      <c r="AF39" s="147"/>
      <c r="AG39" s="147"/>
      <c r="AH39" s="2"/>
      <c r="AI39" s="1"/>
      <c r="AJ39" s="1"/>
    </row>
    <row r="40" spans="1:43" ht="33.75" customHeight="1" thickTop="1" x14ac:dyDescent="0.45">
      <c r="A40" s="50" t="s">
        <v>101</v>
      </c>
      <c r="B40" s="53" t="s">
        <v>102</v>
      </c>
      <c r="C40" s="49"/>
      <c r="D40" s="49"/>
      <c r="E40" s="49"/>
      <c r="F40" s="49"/>
      <c r="G40" s="49"/>
      <c r="H40" s="49"/>
      <c r="I40" s="49"/>
      <c r="J40" s="49"/>
      <c r="K40" s="51"/>
      <c r="L40" s="51"/>
      <c r="M40" s="51"/>
      <c r="O40" s="237"/>
      <c r="P40" s="238"/>
      <c r="Q40" s="238"/>
      <c r="R40" s="238"/>
      <c r="S40" s="239"/>
      <c r="T40" s="237"/>
      <c r="U40" s="238"/>
      <c r="V40" s="238"/>
      <c r="W40" s="238"/>
      <c r="X40" s="238"/>
      <c r="Y40" s="239"/>
      <c r="AF40" s="147"/>
      <c r="AG40" s="147"/>
      <c r="AH40" s="2"/>
      <c r="AI40" s="1"/>
      <c r="AJ40" s="1"/>
    </row>
    <row r="41" spans="1:43" ht="33.75" customHeight="1" thickBot="1" x14ac:dyDescent="0.5">
      <c r="A41" s="50" t="s">
        <v>101</v>
      </c>
      <c r="B41" s="53" t="s">
        <v>170</v>
      </c>
      <c r="C41" s="49"/>
      <c r="D41" s="49"/>
      <c r="E41" s="49"/>
      <c r="F41" s="49"/>
      <c r="G41" s="49"/>
      <c r="H41" s="49"/>
      <c r="I41" s="49"/>
      <c r="J41" s="49"/>
      <c r="K41" s="52"/>
      <c r="L41" s="52"/>
      <c r="M41" s="52"/>
      <c r="O41" s="240"/>
      <c r="P41" s="241"/>
      <c r="Q41" s="241"/>
      <c r="R41" s="241"/>
      <c r="S41" s="242"/>
      <c r="T41" s="240"/>
      <c r="U41" s="241"/>
      <c r="V41" s="241"/>
      <c r="W41" s="241"/>
      <c r="X41" s="241"/>
      <c r="Y41" s="242"/>
      <c r="AF41" s="147"/>
      <c r="AG41" s="147"/>
      <c r="AH41" s="2"/>
      <c r="AI41" s="1"/>
      <c r="AJ41" s="1"/>
    </row>
    <row r="42" spans="1:43" ht="33.75" customHeight="1" thickTop="1" x14ac:dyDescent="0.45">
      <c r="A42" s="50"/>
      <c r="B42" s="53" t="s">
        <v>171</v>
      </c>
      <c r="C42" s="49"/>
      <c r="D42" s="49"/>
      <c r="E42" s="49"/>
      <c r="F42" s="49"/>
      <c r="G42" s="49"/>
      <c r="H42" s="49"/>
      <c r="I42" s="49"/>
      <c r="J42" s="49"/>
      <c r="K42" s="25"/>
      <c r="L42" s="25"/>
      <c r="M42" s="25"/>
      <c r="O42" s="235" t="s">
        <v>169</v>
      </c>
      <c r="P42" s="235"/>
      <c r="Q42" s="235"/>
      <c r="R42" s="235"/>
      <c r="S42" s="235"/>
      <c r="T42" s="235"/>
      <c r="AF42" s="147"/>
      <c r="AG42" s="147"/>
      <c r="AH42" s="2"/>
      <c r="AI42" s="1"/>
      <c r="AJ42" s="1"/>
    </row>
    <row r="43" spans="1:43" ht="33.75" customHeight="1" x14ac:dyDescent="0.45">
      <c r="A43" s="50" t="s">
        <v>101</v>
      </c>
      <c r="B43" s="53" t="s">
        <v>103</v>
      </c>
      <c r="C43" s="49"/>
      <c r="D43" s="49"/>
      <c r="E43" s="49"/>
      <c r="F43" s="49"/>
      <c r="G43" s="48"/>
      <c r="H43" s="4"/>
      <c r="I43" s="4"/>
      <c r="J43" s="4"/>
      <c r="K43" s="25"/>
      <c r="L43" s="25"/>
      <c r="M43" s="25"/>
      <c r="AF43" s="147"/>
      <c r="AG43" s="147"/>
      <c r="AH43" s="2"/>
      <c r="AI43" s="1"/>
      <c r="AJ43" s="1"/>
    </row>
    <row r="44" spans="1:43" ht="18.75" customHeight="1" x14ac:dyDescent="0.45">
      <c r="AE44" s="63"/>
      <c r="AF44" s="156"/>
      <c r="AG44" s="156"/>
      <c r="AH44" s="1"/>
      <c r="AI44" s="1"/>
      <c r="AJ44" s="1"/>
    </row>
    <row r="45" spans="1:43" ht="18.75" customHeight="1" x14ac:dyDescent="0.45">
      <c r="R45" s="5"/>
      <c r="S45" s="5"/>
      <c r="AE45" s="63"/>
      <c r="AF45" s="147"/>
      <c r="AG45" s="147"/>
      <c r="AH45" s="147"/>
      <c r="AI45" s="1"/>
      <c r="AJ45" s="1"/>
    </row>
    <row r="46" spans="1:43" ht="18.75" customHeight="1" x14ac:dyDescent="0.45">
      <c r="O46" s="9"/>
      <c r="P46" s="9"/>
      <c r="Q46" s="9"/>
    </row>
    <row r="47" spans="1:43" x14ac:dyDescent="0.45">
      <c r="O47" s="8"/>
      <c r="P47" s="8"/>
      <c r="Q47" s="8"/>
    </row>
  </sheetData>
  <sheetProtection algorithmName="SHA-512" hashValue="oVuJe4YhDh1XzKyU0Md40JMo+uMAUL4BHTn7MOl7pQwz90ifNkGHOt+tEjpaHfv+ogj6UFIb/L2EUhxfFuUs7w==" saltValue="m2DDGR+x6GXZIrUvMTdYcg==" spinCount="100000" sheet="1" objects="1" scenarios="1"/>
  <mergeCells count="150">
    <mergeCell ref="W23:X23"/>
    <mergeCell ref="W14:X14"/>
    <mergeCell ref="R9:U9"/>
    <mergeCell ref="J35:L35"/>
    <mergeCell ref="J36:L36"/>
    <mergeCell ref="Q1:Y1"/>
    <mergeCell ref="J28:L28"/>
    <mergeCell ref="J29:L29"/>
    <mergeCell ref="J30:L30"/>
    <mergeCell ref="J31:L31"/>
    <mergeCell ref="J32:L32"/>
    <mergeCell ref="J33:L33"/>
    <mergeCell ref="J19:L19"/>
    <mergeCell ref="J20:L20"/>
    <mergeCell ref="J21:L21"/>
    <mergeCell ref="J22:L22"/>
    <mergeCell ref="J23:L23"/>
    <mergeCell ref="J24:L24"/>
    <mergeCell ref="J13:L13"/>
    <mergeCell ref="J14:L14"/>
    <mergeCell ref="J15:L15"/>
    <mergeCell ref="R10:U10"/>
    <mergeCell ref="R7:U7"/>
    <mergeCell ref="W11:Y11"/>
    <mergeCell ref="B32:H32"/>
    <mergeCell ref="B33:H33"/>
    <mergeCell ref="B34:H34"/>
    <mergeCell ref="B35:H35"/>
    <mergeCell ref="B25:H25"/>
    <mergeCell ref="B26:H26"/>
    <mergeCell ref="B27:H27"/>
    <mergeCell ref="B28:H28"/>
    <mergeCell ref="B29:H29"/>
    <mergeCell ref="B30:H30"/>
    <mergeCell ref="C20:D22"/>
    <mergeCell ref="C23:H23"/>
    <mergeCell ref="AF44:AG44"/>
    <mergeCell ref="AF45:AH45"/>
    <mergeCell ref="B7:D8"/>
    <mergeCell ref="B9:D14"/>
    <mergeCell ref="B15:B23"/>
    <mergeCell ref="C15:D19"/>
    <mergeCell ref="AF37:AH37"/>
    <mergeCell ref="A38:D38"/>
    <mergeCell ref="AF38:AG40"/>
    <mergeCell ref="AF41:AG43"/>
    <mergeCell ref="AF36:AG36"/>
    <mergeCell ref="B36:H36"/>
    <mergeCell ref="AF33:AH33"/>
    <mergeCell ref="AF34:AH34"/>
    <mergeCell ref="AF35:AG35"/>
    <mergeCell ref="AF31:AG31"/>
    <mergeCell ref="AF32:AG32"/>
    <mergeCell ref="AF24:AG25"/>
    <mergeCell ref="J25:L25"/>
    <mergeCell ref="J26:L26"/>
    <mergeCell ref="J27:L27"/>
    <mergeCell ref="J34:L34"/>
    <mergeCell ref="AM29:AO29"/>
    <mergeCell ref="AF30:AG30"/>
    <mergeCell ref="AF28:AG28"/>
    <mergeCell ref="AF29:AG29"/>
    <mergeCell ref="W28:X28"/>
    <mergeCell ref="B31:H31"/>
    <mergeCell ref="W26:X26"/>
    <mergeCell ref="AF26:AG27"/>
    <mergeCell ref="W27:X27"/>
    <mergeCell ref="AM24:AN28"/>
    <mergeCell ref="W24:X24"/>
    <mergeCell ref="B24:H24"/>
    <mergeCell ref="W25:X25"/>
    <mergeCell ref="W29:X29"/>
    <mergeCell ref="W30:X30"/>
    <mergeCell ref="E21:H21"/>
    <mergeCell ref="E22:H22"/>
    <mergeCell ref="E19:H19"/>
    <mergeCell ref="W19:X19"/>
    <mergeCell ref="E20:H20"/>
    <mergeCell ref="W20:X20"/>
    <mergeCell ref="W16:X16"/>
    <mergeCell ref="E17:H17"/>
    <mergeCell ref="W17:X17"/>
    <mergeCell ref="E18:H18"/>
    <mergeCell ref="W18:X18"/>
    <mergeCell ref="W21:X21"/>
    <mergeCell ref="W22:X22"/>
    <mergeCell ref="J16:L16"/>
    <mergeCell ref="J17:L17"/>
    <mergeCell ref="J18:L18"/>
    <mergeCell ref="E8:H8"/>
    <mergeCell ref="R8:U8"/>
    <mergeCell ref="E7:H7"/>
    <mergeCell ref="E9:H9"/>
    <mergeCell ref="E15:H15"/>
    <mergeCell ref="W15:X15"/>
    <mergeCell ref="E16:H16"/>
    <mergeCell ref="E13:H13"/>
    <mergeCell ref="W13:X13"/>
    <mergeCell ref="E14:H14"/>
    <mergeCell ref="R11:U11"/>
    <mergeCell ref="E12:H12"/>
    <mergeCell ref="R12:U12"/>
    <mergeCell ref="J11:L11"/>
    <mergeCell ref="J12:L12"/>
    <mergeCell ref="E11:H11"/>
    <mergeCell ref="J7:L7"/>
    <mergeCell ref="J8:L8"/>
    <mergeCell ref="J9:L9"/>
    <mergeCell ref="J10:L10"/>
    <mergeCell ref="O7:Q9"/>
    <mergeCell ref="O10:Q12"/>
    <mergeCell ref="W7:Y7"/>
    <mergeCell ref="W12:Y12"/>
    <mergeCell ref="W10:Y10"/>
    <mergeCell ref="W9:Y9"/>
    <mergeCell ref="W8:Y8"/>
    <mergeCell ref="A1:D1"/>
    <mergeCell ref="E1:P1"/>
    <mergeCell ref="B6:D6"/>
    <mergeCell ref="E6:H6"/>
    <mergeCell ref="O6:Q6"/>
    <mergeCell ref="R6:U6"/>
    <mergeCell ref="W6:Y6"/>
    <mergeCell ref="J6:L6"/>
    <mergeCell ref="E10:H10"/>
    <mergeCell ref="A2:B2"/>
    <mergeCell ref="C2:H2"/>
    <mergeCell ref="I2:J2"/>
    <mergeCell ref="K2:P2"/>
    <mergeCell ref="A3:B3"/>
    <mergeCell ref="C3:H3"/>
    <mergeCell ref="I3:J3"/>
    <mergeCell ref="K3:P3"/>
    <mergeCell ref="A4:B4"/>
    <mergeCell ref="C4:H4"/>
    <mergeCell ref="I4:J4"/>
    <mergeCell ref="K4:P4"/>
    <mergeCell ref="Z38:AA38"/>
    <mergeCell ref="AB38:AC38"/>
    <mergeCell ref="O42:T42"/>
    <mergeCell ref="O32:X32"/>
    <mergeCell ref="O33:X33"/>
    <mergeCell ref="O34:X34"/>
    <mergeCell ref="O35:X35"/>
    <mergeCell ref="O36:X36"/>
    <mergeCell ref="O31:X31"/>
    <mergeCell ref="O39:S39"/>
    <mergeCell ref="T39:Y39"/>
    <mergeCell ref="O40:S41"/>
    <mergeCell ref="T40:Y41"/>
  </mergeCells>
  <phoneticPr fontId="18"/>
  <pageMargins left="0.4" right="0" top="0" bottom="0" header="0" footer="0"/>
  <pageSetup paperSize="9" scale="4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D2E90-B0C5-49AC-9E50-080A20BE2D4B}">
  <sheetPr>
    <pageSetUpPr fitToPage="1"/>
  </sheetPr>
  <dimension ref="A1:AQ46"/>
  <sheetViews>
    <sheetView zoomScale="55" zoomScaleNormal="55" zoomScaleSheetLayoutView="40" workbookViewId="0">
      <selection activeCell="C2" sqref="C2:H4"/>
    </sheetView>
  </sheetViews>
  <sheetFormatPr defaultColWidth="9" defaultRowHeight="17.399999999999999" x14ac:dyDescent="0.45"/>
  <cols>
    <col min="1" max="1" width="8.59765625" style="1" customWidth="1"/>
    <col min="2" max="2" width="6.3984375" style="1" customWidth="1"/>
    <col min="3" max="3" width="6.3984375" style="2" customWidth="1"/>
    <col min="4" max="4" width="12.5" style="2" customWidth="1"/>
    <col min="5" max="7" width="6.3984375" style="1" customWidth="1"/>
    <col min="8" max="8" width="6.3984375" style="2" customWidth="1"/>
    <col min="9" max="9" width="8.8984375" style="2" customWidth="1"/>
    <col min="10" max="10" width="6.3984375" style="2" customWidth="1"/>
    <col min="11" max="12" width="6.3984375" style="1" customWidth="1"/>
    <col min="13" max="13" width="0.8984375" style="1" customWidth="1"/>
    <col min="14" max="14" width="8.59765625" style="1" customWidth="1"/>
    <col min="15" max="16" width="6.3984375" style="1" customWidth="1"/>
    <col min="17" max="17" width="12.69921875" style="1" customWidth="1"/>
    <col min="18" max="20" width="6.3984375" style="1" customWidth="1"/>
    <col min="21" max="21" width="6.3984375" style="5" customWidth="1"/>
    <col min="22" max="22" width="8.59765625" style="5" customWidth="1"/>
    <col min="23" max="25" width="6.19921875" style="5" customWidth="1"/>
    <col min="26" max="16384" width="9" style="5"/>
  </cols>
  <sheetData>
    <row r="1" spans="1:28" ht="52.5" customHeight="1" thickBot="1" x14ac:dyDescent="0.5">
      <c r="A1" s="268" t="s">
        <v>190</v>
      </c>
      <c r="B1" s="268"/>
      <c r="C1" s="268"/>
      <c r="D1" s="268"/>
      <c r="E1" s="268"/>
      <c r="F1" s="268"/>
      <c r="G1" s="148" t="s">
        <v>85</v>
      </c>
      <c r="H1" s="148"/>
      <c r="I1" s="148"/>
      <c r="J1" s="148"/>
      <c r="K1" s="148"/>
      <c r="L1" s="148"/>
      <c r="M1" s="148"/>
      <c r="N1" s="148"/>
      <c r="O1" s="148"/>
      <c r="P1" s="92"/>
      <c r="Q1" s="217" t="s">
        <v>172</v>
      </c>
      <c r="R1" s="217"/>
      <c r="S1" s="217"/>
      <c r="T1" s="217"/>
      <c r="U1" s="217"/>
      <c r="V1" s="217"/>
      <c r="W1" s="217"/>
      <c r="X1" s="217"/>
      <c r="Y1" s="217"/>
    </row>
    <row r="2" spans="1:28" ht="56.25" customHeight="1" x14ac:dyDescent="0.45">
      <c r="A2" s="138" t="s">
        <v>84</v>
      </c>
      <c r="B2" s="135"/>
      <c r="C2" s="271"/>
      <c r="D2" s="271"/>
      <c r="E2" s="271"/>
      <c r="F2" s="271"/>
      <c r="G2" s="271"/>
      <c r="H2" s="277"/>
      <c r="I2" s="143" t="s">
        <v>82</v>
      </c>
      <c r="J2" s="144"/>
      <c r="K2" s="271"/>
      <c r="L2" s="271"/>
      <c r="M2" s="271"/>
      <c r="N2" s="271"/>
      <c r="O2" s="271"/>
      <c r="P2" s="272"/>
      <c r="Q2" s="134"/>
      <c r="R2" s="134"/>
      <c r="S2" s="6"/>
    </row>
    <row r="3" spans="1:28" ht="56.25" customHeight="1" x14ac:dyDescent="0.45">
      <c r="A3" s="139" t="s">
        <v>81</v>
      </c>
      <c r="B3" s="136"/>
      <c r="C3" s="273"/>
      <c r="D3" s="273"/>
      <c r="E3" s="273"/>
      <c r="F3" s="273"/>
      <c r="G3" s="273"/>
      <c r="H3" s="278"/>
      <c r="I3" s="145" t="s">
        <v>83</v>
      </c>
      <c r="J3" s="136"/>
      <c r="K3" s="273"/>
      <c r="L3" s="273"/>
      <c r="M3" s="273"/>
      <c r="N3" s="273"/>
      <c r="O3" s="273"/>
      <c r="P3" s="274"/>
      <c r="Q3" s="134"/>
      <c r="R3" s="134"/>
      <c r="S3" s="6"/>
    </row>
    <row r="4" spans="1:28" ht="56.25" customHeight="1" thickBot="1" x14ac:dyDescent="0.5">
      <c r="A4" s="140" t="s">
        <v>86</v>
      </c>
      <c r="B4" s="137"/>
      <c r="C4" s="141" t="s">
        <v>168</v>
      </c>
      <c r="D4" s="141"/>
      <c r="E4" s="141"/>
      <c r="F4" s="141"/>
      <c r="G4" s="141"/>
      <c r="H4" s="142"/>
      <c r="I4" s="146" t="s">
        <v>199</v>
      </c>
      <c r="J4" s="137"/>
      <c r="K4" s="275"/>
      <c r="L4" s="275"/>
      <c r="M4" s="275"/>
      <c r="N4" s="275"/>
      <c r="O4" s="275"/>
      <c r="P4" s="276"/>
      <c r="Q4" s="134"/>
      <c r="R4" s="134"/>
      <c r="S4" s="6"/>
    </row>
    <row r="5" spans="1:28" ht="11.25" customHeight="1" x14ac:dyDescent="0.45">
      <c r="A5" s="97"/>
      <c r="B5" s="97"/>
      <c r="C5" s="97"/>
      <c r="D5" s="29"/>
      <c r="E5" s="29"/>
      <c r="F5" s="29"/>
      <c r="G5" s="29"/>
      <c r="H5" s="29"/>
      <c r="I5" s="29"/>
      <c r="J5" s="97"/>
      <c r="K5" s="97"/>
      <c r="L5" s="97"/>
      <c r="M5" s="97"/>
      <c r="N5" s="97"/>
      <c r="O5" s="97"/>
      <c r="P5" s="97"/>
      <c r="Q5" s="97"/>
      <c r="R5" s="97"/>
      <c r="S5" s="6"/>
    </row>
    <row r="6" spans="1:28" ht="51.75" customHeight="1" thickBot="1" x14ac:dyDescent="0.5">
      <c r="A6" s="269" t="s">
        <v>186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70"/>
      <c r="N6" s="269"/>
      <c r="O6" s="269"/>
      <c r="P6" s="269"/>
      <c r="Q6" s="269"/>
      <c r="R6" s="269"/>
      <c r="S6" s="269"/>
      <c r="T6" s="269"/>
      <c r="U6" s="269"/>
      <c r="V6" s="269"/>
      <c r="W6" s="269"/>
      <c r="X6" s="269"/>
      <c r="Y6" s="269"/>
    </row>
    <row r="7" spans="1:28" ht="45.75" customHeight="1" x14ac:dyDescent="0.45">
      <c r="A7" s="85" t="s">
        <v>147</v>
      </c>
      <c r="B7" s="250" t="s">
        <v>148</v>
      </c>
      <c r="C7" s="251"/>
      <c r="D7" s="251"/>
      <c r="E7" s="251"/>
      <c r="F7" s="251"/>
      <c r="G7" s="251"/>
      <c r="H7" s="251"/>
      <c r="I7" s="252"/>
      <c r="J7" s="250" t="s">
        <v>151</v>
      </c>
      <c r="K7" s="251"/>
      <c r="L7" s="253"/>
      <c r="M7" s="87"/>
      <c r="N7" s="85" t="s">
        <v>147</v>
      </c>
      <c r="O7" s="250" t="s">
        <v>148</v>
      </c>
      <c r="P7" s="251"/>
      <c r="Q7" s="251"/>
      <c r="R7" s="251"/>
      <c r="S7" s="251"/>
      <c r="T7" s="251"/>
      <c r="U7" s="251"/>
      <c r="V7" s="252"/>
      <c r="W7" s="254" t="s">
        <v>151</v>
      </c>
      <c r="X7" s="254"/>
      <c r="Y7" s="255"/>
    </row>
    <row r="8" spans="1:28" ht="37.5" customHeight="1" x14ac:dyDescent="0.45">
      <c r="A8" s="108">
        <v>7418</v>
      </c>
      <c r="B8" s="247" t="s">
        <v>1</v>
      </c>
      <c r="C8" s="248"/>
      <c r="D8" s="248"/>
      <c r="E8" s="248"/>
      <c r="F8" s="248"/>
      <c r="G8" s="248"/>
      <c r="H8" s="248"/>
      <c r="I8" s="249"/>
      <c r="J8" s="171"/>
      <c r="K8" s="172"/>
      <c r="L8" s="173"/>
      <c r="M8" s="42"/>
      <c r="N8" s="108">
        <v>7518</v>
      </c>
      <c r="O8" s="247" t="s">
        <v>6</v>
      </c>
      <c r="P8" s="248"/>
      <c r="Q8" s="248"/>
      <c r="R8" s="248"/>
      <c r="S8" s="248"/>
      <c r="T8" s="248"/>
      <c r="U8" s="248"/>
      <c r="V8" s="249"/>
      <c r="W8" s="256"/>
      <c r="X8" s="256"/>
      <c r="Y8" s="257"/>
    </row>
    <row r="9" spans="1:28" ht="37.5" customHeight="1" x14ac:dyDescent="0.45">
      <c r="A9" s="108">
        <v>7415</v>
      </c>
      <c r="B9" s="247" t="s">
        <v>2</v>
      </c>
      <c r="C9" s="248"/>
      <c r="D9" s="248"/>
      <c r="E9" s="248"/>
      <c r="F9" s="248"/>
      <c r="G9" s="248"/>
      <c r="H9" s="248"/>
      <c r="I9" s="249"/>
      <c r="J9" s="256"/>
      <c r="K9" s="256"/>
      <c r="L9" s="257"/>
      <c r="M9" s="42"/>
      <c r="N9" s="108">
        <v>7515</v>
      </c>
      <c r="O9" s="247" t="s">
        <v>7</v>
      </c>
      <c r="P9" s="248"/>
      <c r="Q9" s="248"/>
      <c r="R9" s="248"/>
      <c r="S9" s="248"/>
      <c r="T9" s="248"/>
      <c r="U9" s="248"/>
      <c r="V9" s="249"/>
      <c r="W9" s="256"/>
      <c r="X9" s="256"/>
      <c r="Y9" s="257"/>
      <c r="Z9" s="1"/>
    </row>
    <row r="10" spans="1:28" ht="37.5" customHeight="1" x14ac:dyDescent="0.45">
      <c r="A10" s="108">
        <v>7412</v>
      </c>
      <c r="B10" s="247" t="s">
        <v>3</v>
      </c>
      <c r="C10" s="248"/>
      <c r="D10" s="248"/>
      <c r="E10" s="248"/>
      <c r="F10" s="248"/>
      <c r="G10" s="248"/>
      <c r="H10" s="248"/>
      <c r="I10" s="249"/>
      <c r="J10" s="256"/>
      <c r="K10" s="256"/>
      <c r="L10" s="257"/>
      <c r="M10" s="42"/>
      <c r="N10" s="108">
        <v>7512</v>
      </c>
      <c r="O10" s="247" t="s">
        <v>8</v>
      </c>
      <c r="P10" s="248"/>
      <c r="Q10" s="248"/>
      <c r="R10" s="248"/>
      <c r="S10" s="248"/>
      <c r="T10" s="248"/>
      <c r="U10" s="248"/>
      <c r="V10" s="249"/>
      <c r="W10" s="256"/>
      <c r="X10" s="256"/>
      <c r="Y10" s="257"/>
      <c r="Z10" s="1"/>
    </row>
    <row r="11" spans="1:28" ht="37.5" customHeight="1" x14ac:dyDescent="0.45">
      <c r="A11" s="108">
        <v>7409</v>
      </c>
      <c r="B11" s="247" t="s">
        <v>4</v>
      </c>
      <c r="C11" s="248"/>
      <c r="D11" s="248"/>
      <c r="E11" s="248"/>
      <c r="F11" s="248"/>
      <c r="G11" s="248"/>
      <c r="H11" s="248"/>
      <c r="I11" s="249"/>
      <c r="J11" s="256"/>
      <c r="K11" s="256"/>
      <c r="L11" s="257"/>
      <c r="M11" s="42"/>
      <c r="N11" s="108">
        <v>7509</v>
      </c>
      <c r="O11" s="247" t="s">
        <v>9</v>
      </c>
      <c r="P11" s="248"/>
      <c r="Q11" s="248"/>
      <c r="R11" s="248"/>
      <c r="S11" s="248"/>
      <c r="T11" s="248"/>
      <c r="U11" s="248"/>
      <c r="V11" s="249"/>
      <c r="W11" s="256"/>
      <c r="X11" s="256"/>
      <c r="Y11" s="257"/>
    </row>
    <row r="12" spans="1:28" ht="37.5" customHeight="1" x14ac:dyDescent="0.45">
      <c r="A12" s="108">
        <v>7406</v>
      </c>
      <c r="B12" s="247" t="s">
        <v>5</v>
      </c>
      <c r="C12" s="248"/>
      <c r="D12" s="248"/>
      <c r="E12" s="248"/>
      <c r="F12" s="248"/>
      <c r="G12" s="248"/>
      <c r="H12" s="248"/>
      <c r="I12" s="249"/>
      <c r="J12" s="256"/>
      <c r="K12" s="256"/>
      <c r="L12" s="257"/>
      <c r="M12" s="42"/>
      <c r="N12" s="108">
        <v>7506</v>
      </c>
      <c r="O12" s="247" t="s">
        <v>10</v>
      </c>
      <c r="P12" s="248"/>
      <c r="Q12" s="248"/>
      <c r="R12" s="248"/>
      <c r="S12" s="248"/>
      <c r="T12" s="248"/>
      <c r="U12" s="248"/>
      <c r="V12" s="249"/>
      <c r="W12" s="256"/>
      <c r="X12" s="256"/>
      <c r="Y12" s="257"/>
      <c r="Z12" s="11"/>
      <c r="AA12" s="11"/>
      <c r="AB12" s="11"/>
    </row>
    <row r="13" spans="1:28" ht="37.5" customHeight="1" x14ac:dyDescent="0.45">
      <c r="A13" s="108">
        <v>7701</v>
      </c>
      <c r="B13" s="247" t="s">
        <v>16</v>
      </c>
      <c r="C13" s="248"/>
      <c r="D13" s="248"/>
      <c r="E13" s="248"/>
      <c r="F13" s="248"/>
      <c r="G13" s="248"/>
      <c r="H13" s="248"/>
      <c r="I13" s="249"/>
      <c r="J13" s="256"/>
      <c r="K13" s="256"/>
      <c r="L13" s="257"/>
      <c r="M13" s="42"/>
      <c r="N13" s="108">
        <v>7618</v>
      </c>
      <c r="O13" s="247" t="s">
        <v>11</v>
      </c>
      <c r="P13" s="248"/>
      <c r="Q13" s="248"/>
      <c r="R13" s="248"/>
      <c r="S13" s="248"/>
      <c r="T13" s="248"/>
      <c r="U13" s="248"/>
      <c r="V13" s="249"/>
      <c r="W13" s="256"/>
      <c r="X13" s="256"/>
      <c r="Y13" s="257"/>
      <c r="Z13" s="12"/>
      <c r="AA13" s="12"/>
      <c r="AB13" s="11"/>
    </row>
    <row r="14" spans="1:28" ht="37.5" customHeight="1" x14ac:dyDescent="0.45">
      <c r="A14" s="108">
        <v>7702</v>
      </c>
      <c r="B14" s="247" t="s">
        <v>17</v>
      </c>
      <c r="C14" s="248"/>
      <c r="D14" s="248"/>
      <c r="E14" s="248"/>
      <c r="F14" s="248"/>
      <c r="G14" s="248"/>
      <c r="H14" s="248"/>
      <c r="I14" s="249"/>
      <c r="J14" s="256"/>
      <c r="K14" s="256"/>
      <c r="L14" s="257"/>
      <c r="M14" s="42"/>
      <c r="N14" s="108">
        <v>7615</v>
      </c>
      <c r="O14" s="247" t="s">
        <v>12</v>
      </c>
      <c r="P14" s="248"/>
      <c r="Q14" s="248"/>
      <c r="R14" s="248"/>
      <c r="S14" s="248"/>
      <c r="T14" s="248"/>
      <c r="U14" s="248"/>
      <c r="V14" s="249"/>
      <c r="W14" s="256"/>
      <c r="X14" s="256"/>
      <c r="Y14" s="257"/>
      <c r="Z14" s="11"/>
      <c r="AA14" s="11"/>
      <c r="AB14" s="11"/>
    </row>
    <row r="15" spans="1:28" ht="37.5" customHeight="1" x14ac:dyDescent="0.45">
      <c r="A15" s="108">
        <v>7703</v>
      </c>
      <c r="B15" s="247" t="s">
        <v>18</v>
      </c>
      <c r="C15" s="248"/>
      <c r="D15" s="248"/>
      <c r="E15" s="248"/>
      <c r="F15" s="248"/>
      <c r="G15" s="248"/>
      <c r="H15" s="248"/>
      <c r="I15" s="249"/>
      <c r="J15" s="256"/>
      <c r="K15" s="256"/>
      <c r="L15" s="257"/>
      <c r="M15" s="42"/>
      <c r="N15" s="108">
        <v>7612</v>
      </c>
      <c r="O15" s="247" t="s">
        <v>13</v>
      </c>
      <c r="P15" s="248"/>
      <c r="Q15" s="248"/>
      <c r="R15" s="248"/>
      <c r="S15" s="248"/>
      <c r="T15" s="248"/>
      <c r="U15" s="248"/>
      <c r="V15" s="249"/>
      <c r="W15" s="256"/>
      <c r="X15" s="256"/>
      <c r="Y15" s="257"/>
      <c r="Z15" s="13"/>
      <c r="AA15" s="13"/>
      <c r="AB15" s="11"/>
    </row>
    <row r="16" spans="1:28" ht="37.5" customHeight="1" x14ac:dyDescent="0.45">
      <c r="A16" s="108">
        <v>7720</v>
      </c>
      <c r="B16" s="247" t="s">
        <v>19</v>
      </c>
      <c r="C16" s="248"/>
      <c r="D16" s="248"/>
      <c r="E16" s="248"/>
      <c r="F16" s="248"/>
      <c r="G16" s="248"/>
      <c r="H16" s="248"/>
      <c r="I16" s="249"/>
      <c r="J16" s="256"/>
      <c r="K16" s="256"/>
      <c r="L16" s="257"/>
      <c r="M16" s="42"/>
      <c r="N16" s="108">
        <v>7609</v>
      </c>
      <c r="O16" s="247" t="s">
        <v>14</v>
      </c>
      <c r="P16" s="248"/>
      <c r="Q16" s="248"/>
      <c r="R16" s="248"/>
      <c r="S16" s="248"/>
      <c r="T16" s="248"/>
      <c r="U16" s="248"/>
      <c r="V16" s="249"/>
      <c r="W16" s="256"/>
      <c r="X16" s="256"/>
      <c r="Y16" s="257"/>
      <c r="Z16" s="14"/>
      <c r="AA16" s="14"/>
      <c r="AB16" s="11"/>
    </row>
    <row r="17" spans="1:43" ht="37.5" customHeight="1" x14ac:dyDescent="0.5">
      <c r="A17" s="108">
        <v>7721</v>
      </c>
      <c r="B17" s="247" t="s">
        <v>20</v>
      </c>
      <c r="C17" s="248"/>
      <c r="D17" s="248"/>
      <c r="E17" s="248"/>
      <c r="F17" s="248"/>
      <c r="G17" s="248"/>
      <c r="H17" s="248"/>
      <c r="I17" s="249"/>
      <c r="J17" s="256"/>
      <c r="K17" s="256"/>
      <c r="L17" s="257"/>
      <c r="M17" s="42"/>
      <c r="N17" s="108">
        <v>7606</v>
      </c>
      <c r="O17" s="247" t="s">
        <v>15</v>
      </c>
      <c r="P17" s="248"/>
      <c r="Q17" s="248"/>
      <c r="R17" s="248"/>
      <c r="S17" s="248"/>
      <c r="T17" s="248"/>
      <c r="U17" s="248"/>
      <c r="V17" s="249"/>
      <c r="W17" s="256"/>
      <c r="X17" s="256"/>
      <c r="Y17" s="257"/>
      <c r="Z17" s="15"/>
      <c r="AA17" s="15"/>
      <c r="AB17" s="11"/>
    </row>
    <row r="18" spans="1:43" ht="37.5" customHeight="1" thickBot="1" x14ac:dyDescent="0.5">
      <c r="A18" s="21"/>
      <c r="B18" s="72"/>
      <c r="C18" s="59"/>
      <c r="D18" s="59"/>
      <c r="E18" s="93"/>
      <c r="F18" s="93"/>
      <c r="G18" s="93"/>
      <c r="H18" s="93"/>
      <c r="I18" s="40"/>
      <c r="J18" s="18"/>
      <c r="K18" s="18"/>
      <c r="L18" s="61"/>
      <c r="M18" s="77"/>
      <c r="N18" s="109">
        <v>7722</v>
      </c>
      <c r="O18" s="262" t="s">
        <v>21</v>
      </c>
      <c r="P18" s="263"/>
      <c r="Q18" s="263"/>
      <c r="R18" s="263"/>
      <c r="S18" s="263"/>
      <c r="T18" s="263"/>
      <c r="U18" s="263"/>
      <c r="V18" s="264"/>
      <c r="W18" s="260"/>
      <c r="X18" s="260"/>
      <c r="Y18" s="261"/>
      <c r="Z18" s="11"/>
      <c r="AA18" s="11"/>
      <c r="AB18" s="11"/>
    </row>
    <row r="19" spans="1:43" ht="9" customHeight="1" x14ac:dyDescent="0.45">
      <c r="A19" s="20"/>
      <c r="B19" s="67"/>
      <c r="C19" s="68"/>
      <c r="D19" s="68"/>
      <c r="E19" s="69"/>
      <c r="F19" s="69"/>
      <c r="G19" s="69"/>
      <c r="H19" s="69"/>
      <c r="I19" s="36"/>
      <c r="J19" s="19"/>
      <c r="K19" s="19"/>
      <c r="L19" s="19"/>
      <c r="M19" s="2"/>
      <c r="N19" s="20"/>
      <c r="O19" s="60"/>
      <c r="P19" s="27"/>
      <c r="Q19" s="27"/>
      <c r="R19" s="70"/>
      <c r="S19" s="70"/>
      <c r="T19" s="70"/>
      <c r="U19" s="70"/>
      <c r="V19" s="1"/>
      <c r="W19" s="6"/>
      <c r="X19" s="6"/>
      <c r="Y19" s="32"/>
      <c r="Z19" s="11"/>
      <c r="AA19" s="11"/>
      <c r="AB19" s="11"/>
    </row>
    <row r="20" spans="1:43" ht="51" customHeight="1" thickBot="1" x14ac:dyDescent="0.5">
      <c r="A20" s="269" t="s">
        <v>187</v>
      </c>
      <c r="B20" s="269"/>
      <c r="C20" s="269"/>
      <c r="D20" s="269"/>
      <c r="E20" s="269"/>
      <c r="F20" s="269"/>
      <c r="G20" s="269"/>
      <c r="H20" s="269"/>
      <c r="I20" s="269"/>
      <c r="J20" s="269"/>
      <c r="K20" s="269"/>
      <c r="L20" s="269"/>
      <c r="M20" s="270"/>
      <c r="N20" s="270"/>
      <c r="O20" s="270"/>
      <c r="P20" s="270"/>
      <c r="Q20" s="270"/>
      <c r="R20" s="270"/>
      <c r="S20" s="270"/>
      <c r="T20" s="270"/>
      <c r="U20" s="270"/>
      <c r="V20" s="270"/>
      <c r="W20" s="270"/>
      <c r="X20" s="270"/>
      <c r="Y20" s="270"/>
    </row>
    <row r="21" spans="1:43" ht="37.5" customHeight="1" x14ac:dyDescent="0.45">
      <c r="A21" s="112" t="s">
        <v>195</v>
      </c>
      <c r="B21" s="254" t="s">
        <v>148</v>
      </c>
      <c r="C21" s="254"/>
      <c r="D21" s="254"/>
      <c r="E21" s="254"/>
      <c r="F21" s="254"/>
      <c r="G21" s="254"/>
      <c r="H21" s="254"/>
      <c r="I21" s="254"/>
      <c r="J21" s="254" t="s">
        <v>151</v>
      </c>
      <c r="K21" s="254"/>
      <c r="L21" s="86" t="s">
        <v>188</v>
      </c>
      <c r="M21" s="96"/>
      <c r="N21" s="66"/>
      <c r="O21" s="67"/>
      <c r="P21" s="88"/>
      <c r="Q21" s="89"/>
      <c r="R21" s="69"/>
      <c r="S21" s="69"/>
      <c r="T21" s="69"/>
      <c r="U21" s="69"/>
      <c r="V21" s="36"/>
      <c r="W21" s="19"/>
      <c r="X21" s="19"/>
      <c r="Y21" s="37"/>
    </row>
    <row r="22" spans="1:43" ht="37.5" customHeight="1" x14ac:dyDescent="0.45">
      <c r="A22" s="108">
        <v>1</v>
      </c>
      <c r="B22" s="258" t="s">
        <v>189</v>
      </c>
      <c r="C22" s="258"/>
      <c r="D22" s="258"/>
      <c r="E22" s="258"/>
      <c r="F22" s="258"/>
      <c r="G22" s="258"/>
      <c r="H22" s="258"/>
      <c r="I22" s="258"/>
      <c r="J22" s="171"/>
      <c r="K22" s="259"/>
      <c r="L22" s="90" t="s">
        <v>107</v>
      </c>
      <c r="M22" s="2"/>
      <c r="N22" s="30"/>
      <c r="O22" s="60"/>
      <c r="P22" s="51"/>
      <c r="Q22" s="51"/>
      <c r="R22" s="70"/>
      <c r="S22" s="70"/>
      <c r="T22" s="70"/>
      <c r="U22" s="70"/>
      <c r="V22" s="1"/>
      <c r="W22" s="6"/>
      <c r="X22" s="6"/>
      <c r="Y22" s="31"/>
    </row>
    <row r="23" spans="1:43" ht="37.5" customHeight="1" x14ac:dyDescent="0.45">
      <c r="A23" s="108">
        <v>2</v>
      </c>
      <c r="B23" s="258" t="s">
        <v>108</v>
      </c>
      <c r="C23" s="258"/>
      <c r="D23" s="258"/>
      <c r="E23" s="258"/>
      <c r="F23" s="258"/>
      <c r="G23" s="258"/>
      <c r="H23" s="258"/>
      <c r="I23" s="258"/>
      <c r="J23" s="171"/>
      <c r="K23" s="259"/>
      <c r="L23" s="90" t="s">
        <v>107</v>
      </c>
      <c r="M23" s="2"/>
      <c r="N23" s="30"/>
      <c r="O23" s="60"/>
      <c r="P23" s="51"/>
      <c r="Q23" s="51"/>
      <c r="R23" s="70"/>
      <c r="S23" s="70"/>
      <c r="T23" s="70"/>
      <c r="U23" s="70"/>
      <c r="V23" s="1"/>
      <c r="W23" s="6"/>
      <c r="X23" s="6"/>
      <c r="Y23" s="31"/>
    </row>
    <row r="24" spans="1:43" ht="37.5" customHeight="1" x14ac:dyDescent="0.45">
      <c r="A24" s="108">
        <v>3</v>
      </c>
      <c r="B24" s="258" t="s">
        <v>109</v>
      </c>
      <c r="C24" s="258"/>
      <c r="D24" s="258"/>
      <c r="E24" s="258"/>
      <c r="F24" s="258"/>
      <c r="G24" s="258"/>
      <c r="H24" s="258"/>
      <c r="I24" s="258"/>
      <c r="J24" s="171"/>
      <c r="K24" s="259"/>
      <c r="L24" s="90" t="s">
        <v>107</v>
      </c>
      <c r="M24" s="2"/>
      <c r="N24" s="30"/>
      <c r="O24" s="60"/>
      <c r="P24" s="71"/>
      <c r="Q24" s="71"/>
      <c r="R24" s="70"/>
      <c r="S24" s="70"/>
      <c r="T24" s="70"/>
      <c r="U24" s="70"/>
      <c r="V24" s="1"/>
      <c r="W24" s="6"/>
      <c r="X24" s="6"/>
      <c r="Y24" s="31"/>
    </row>
    <row r="25" spans="1:43" ht="37.5" customHeight="1" x14ac:dyDescent="0.45">
      <c r="A25" s="108">
        <v>4</v>
      </c>
      <c r="B25" s="258" t="s">
        <v>110</v>
      </c>
      <c r="C25" s="258"/>
      <c r="D25" s="258"/>
      <c r="E25" s="258"/>
      <c r="F25" s="258"/>
      <c r="G25" s="258"/>
      <c r="H25" s="258"/>
      <c r="I25" s="258"/>
      <c r="J25" s="171"/>
      <c r="K25" s="259"/>
      <c r="L25" s="90" t="s">
        <v>107</v>
      </c>
      <c r="M25" s="2"/>
      <c r="N25" s="30"/>
      <c r="O25" s="27"/>
      <c r="P25" s="27"/>
      <c r="Q25" s="27"/>
      <c r="R25" s="70"/>
      <c r="S25" s="70"/>
      <c r="T25" s="70"/>
      <c r="U25" s="70"/>
      <c r="V25" s="1"/>
      <c r="W25" s="6"/>
      <c r="X25" s="6"/>
      <c r="Y25" s="31"/>
      <c r="AE25" s="63"/>
      <c r="AF25" s="147"/>
      <c r="AG25" s="147"/>
      <c r="AH25" s="2"/>
      <c r="AI25" s="64"/>
      <c r="AJ25" s="64"/>
      <c r="AL25" s="63"/>
      <c r="AM25" s="147"/>
      <c r="AN25" s="147"/>
      <c r="AO25" s="2"/>
      <c r="AP25" s="2"/>
      <c r="AQ25" s="1"/>
    </row>
    <row r="26" spans="1:43" ht="37.5" customHeight="1" x14ac:dyDescent="0.45">
      <c r="A26" s="108">
        <v>5</v>
      </c>
      <c r="B26" s="258" t="s">
        <v>111</v>
      </c>
      <c r="C26" s="258"/>
      <c r="D26" s="258"/>
      <c r="E26" s="258"/>
      <c r="F26" s="258"/>
      <c r="G26" s="258"/>
      <c r="H26" s="258"/>
      <c r="I26" s="258"/>
      <c r="J26" s="171"/>
      <c r="K26" s="259"/>
      <c r="L26" s="90" t="s">
        <v>120</v>
      </c>
      <c r="M26" s="2"/>
      <c r="N26" s="30"/>
      <c r="O26" s="27"/>
      <c r="P26" s="27"/>
      <c r="Q26" s="27"/>
      <c r="R26" s="70"/>
      <c r="S26" s="70"/>
      <c r="T26" s="70"/>
      <c r="U26" s="70"/>
      <c r="V26" s="1"/>
      <c r="W26" s="6"/>
      <c r="X26" s="6"/>
      <c r="Y26" s="31"/>
      <c r="AE26" s="63"/>
      <c r="AF26" s="147"/>
      <c r="AG26" s="147"/>
      <c r="AH26" s="2"/>
      <c r="AI26" s="64"/>
      <c r="AJ26" s="64"/>
      <c r="AL26" s="63"/>
      <c r="AM26" s="147"/>
      <c r="AN26" s="147"/>
      <c r="AO26" s="2"/>
      <c r="AP26" s="2"/>
      <c r="AQ26" s="1"/>
    </row>
    <row r="27" spans="1:43" ht="37.5" customHeight="1" x14ac:dyDescent="0.45">
      <c r="A27" s="108">
        <v>6</v>
      </c>
      <c r="B27" s="258" t="s">
        <v>112</v>
      </c>
      <c r="C27" s="258"/>
      <c r="D27" s="258"/>
      <c r="E27" s="258"/>
      <c r="F27" s="258"/>
      <c r="G27" s="258"/>
      <c r="H27" s="258"/>
      <c r="I27" s="258"/>
      <c r="J27" s="171"/>
      <c r="K27" s="259"/>
      <c r="L27" s="90" t="s">
        <v>107</v>
      </c>
      <c r="M27" s="2"/>
      <c r="N27" s="30"/>
      <c r="O27" s="27"/>
      <c r="P27" s="27"/>
      <c r="Q27" s="27"/>
      <c r="R27" s="70"/>
      <c r="S27" s="70"/>
      <c r="T27" s="70"/>
      <c r="U27" s="70"/>
      <c r="V27" s="1"/>
      <c r="W27" s="6"/>
      <c r="X27" s="6"/>
      <c r="Y27" s="31"/>
      <c r="AE27" s="63"/>
      <c r="AF27" s="147"/>
      <c r="AG27" s="147"/>
      <c r="AH27" s="2"/>
      <c r="AI27" s="2"/>
      <c r="AJ27" s="1"/>
      <c r="AL27" s="63"/>
      <c r="AM27" s="147"/>
      <c r="AN27" s="147"/>
      <c r="AO27" s="2"/>
      <c r="AP27" s="2"/>
      <c r="AQ27" s="1"/>
    </row>
    <row r="28" spans="1:43" ht="37.5" customHeight="1" x14ac:dyDescent="0.45">
      <c r="A28" s="108">
        <v>7</v>
      </c>
      <c r="B28" s="258" t="s">
        <v>113</v>
      </c>
      <c r="C28" s="258"/>
      <c r="D28" s="258"/>
      <c r="E28" s="258"/>
      <c r="F28" s="258"/>
      <c r="G28" s="258"/>
      <c r="H28" s="258"/>
      <c r="I28" s="258"/>
      <c r="J28" s="171"/>
      <c r="K28" s="259"/>
      <c r="L28" s="90" t="s">
        <v>107</v>
      </c>
      <c r="M28" s="2"/>
      <c r="N28" s="30"/>
      <c r="O28" s="60"/>
      <c r="P28" s="27"/>
      <c r="Q28" s="27"/>
      <c r="R28" s="70"/>
      <c r="S28" s="70"/>
      <c r="T28" s="70"/>
      <c r="U28" s="70"/>
      <c r="V28" s="1"/>
      <c r="W28" s="6"/>
      <c r="X28" s="6"/>
      <c r="Y28" s="31"/>
      <c r="AE28" s="63"/>
      <c r="AF28" s="147"/>
      <c r="AG28" s="147"/>
      <c r="AH28" s="2"/>
      <c r="AI28" s="64"/>
      <c r="AJ28" s="64"/>
      <c r="AL28" s="63"/>
      <c r="AM28" s="147"/>
      <c r="AN28" s="147"/>
      <c r="AO28" s="2"/>
      <c r="AP28" s="2"/>
      <c r="AQ28" s="1"/>
    </row>
    <row r="29" spans="1:43" ht="37.5" customHeight="1" x14ac:dyDescent="0.45">
      <c r="A29" s="108">
        <v>8</v>
      </c>
      <c r="B29" s="258" t="s">
        <v>114</v>
      </c>
      <c r="C29" s="258"/>
      <c r="D29" s="258"/>
      <c r="E29" s="258"/>
      <c r="F29" s="258"/>
      <c r="G29" s="258"/>
      <c r="H29" s="258"/>
      <c r="I29" s="258"/>
      <c r="J29" s="171"/>
      <c r="K29" s="259"/>
      <c r="L29" s="90" t="s">
        <v>107</v>
      </c>
      <c r="M29" s="2"/>
      <c r="N29" s="30"/>
      <c r="O29" s="60"/>
      <c r="P29" s="27"/>
      <c r="Q29" s="27"/>
      <c r="R29" s="70"/>
      <c r="S29" s="70"/>
      <c r="T29" s="70"/>
      <c r="U29" s="70"/>
      <c r="V29" s="1"/>
      <c r="W29" s="6"/>
      <c r="X29" s="6"/>
      <c r="Y29" s="31"/>
      <c r="AE29" s="63"/>
      <c r="AF29" s="147"/>
      <c r="AG29" s="147"/>
      <c r="AH29" s="2"/>
      <c r="AI29" s="64"/>
      <c r="AJ29" s="65"/>
      <c r="AL29" s="63"/>
      <c r="AM29" s="147"/>
      <c r="AN29" s="147"/>
      <c r="AO29" s="147"/>
      <c r="AP29" s="2"/>
      <c r="AQ29" s="1"/>
    </row>
    <row r="30" spans="1:43" ht="37.5" customHeight="1" x14ac:dyDescent="0.45">
      <c r="A30" s="108">
        <v>9</v>
      </c>
      <c r="B30" s="258" t="s">
        <v>115</v>
      </c>
      <c r="C30" s="258"/>
      <c r="D30" s="258"/>
      <c r="E30" s="258"/>
      <c r="F30" s="258"/>
      <c r="G30" s="258"/>
      <c r="H30" s="258"/>
      <c r="I30" s="258"/>
      <c r="J30" s="171"/>
      <c r="K30" s="259"/>
      <c r="L30" s="90" t="s">
        <v>107</v>
      </c>
      <c r="M30" s="2"/>
      <c r="N30" s="30"/>
      <c r="O30" s="60"/>
      <c r="P30" s="27"/>
      <c r="Q30" s="27"/>
      <c r="R30" s="70"/>
      <c r="S30" s="70"/>
      <c r="T30" s="70"/>
      <c r="U30" s="70"/>
      <c r="V30" s="1"/>
      <c r="W30" s="6"/>
      <c r="X30" s="6"/>
      <c r="Y30" s="31"/>
      <c r="AE30" s="63"/>
      <c r="AF30" s="147"/>
      <c r="AG30" s="147"/>
      <c r="AH30" s="2"/>
      <c r="AI30" s="64"/>
      <c r="AJ30" s="65"/>
      <c r="AL30" s="63"/>
      <c r="AM30" s="10"/>
      <c r="AN30" s="6"/>
      <c r="AO30" s="2"/>
      <c r="AP30" s="2"/>
      <c r="AQ30" s="1"/>
    </row>
    <row r="31" spans="1:43" ht="37.5" customHeight="1" thickBot="1" x14ac:dyDescent="0.5">
      <c r="A31" s="108">
        <v>10</v>
      </c>
      <c r="B31" s="258" t="s">
        <v>197</v>
      </c>
      <c r="C31" s="258"/>
      <c r="D31" s="258"/>
      <c r="E31" s="258"/>
      <c r="F31" s="258"/>
      <c r="G31" s="258"/>
      <c r="H31" s="258"/>
      <c r="I31" s="258"/>
      <c r="J31" s="171"/>
      <c r="K31" s="259"/>
      <c r="L31" s="90" t="s">
        <v>107</v>
      </c>
      <c r="M31" s="2"/>
      <c r="N31" s="33"/>
      <c r="O31" s="73"/>
      <c r="P31" s="28"/>
      <c r="Q31" s="94"/>
      <c r="R31" s="94"/>
      <c r="S31" s="94"/>
      <c r="T31" s="94"/>
      <c r="U31" s="94"/>
      <c r="V31" s="34"/>
      <c r="W31" s="95"/>
      <c r="X31" s="95"/>
      <c r="Y31" s="35"/>
      <c r="AE31" s="63"/>
      <c r="AF31" s="147"/>
      <c r="AG31" s="147"/>
      <c r="AH31" s="2"/>
      <c r="AI31" s="64"/>
      <c r="AJ31" s="65"/>
      <c r="AL31" s="63"/>
      <c r="AM31" s="10"/>
      <c r="AN31" s="6"/>
      <c r="AO31" s="2"/>
      <c r="AP31" s="2"/>
      <c r="AQ31" s="1"/>
    </row>
    <row r="32" spans="1:43" ht="37.5" customHeight="1" x14ac:dyDescent="0.45">
      <c r="A32" s="108">
        <v>11</v>
      </c>
      <c r="B32" s="258" t="s">
        <v>116</v>
      </c>
      <c r="C32" s="258"/>
      <c r="D32" s="258"/>
      <c r="E32" s="258"/>
      <c r="F32" s="258"/>
      <c r="G32" s="258"/>
      <c r="H32" s="258"/>
      <c r="I32" s="258"/>
      <c r="J32" s="171"/>
      <c r="K32" s="259"/>
      <c r="L32" s="90" t="s">
        <v>107</v>
      </c>
      <c r="M32" s="2"/>
      <c r="N32" s="265" t="s">
        <v>166</v>
      </c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AE32" s="63"/>
      <c r="AF32" s="147"/>
      <c r="AG32" s="147"/>
      <c r="AH32" s="2"/>
      <c r="AI32" s="64"/>
      <c r="AJ32" s="64"/>
      <c r="AL32" s="63"/>
      <c r="AM32" s="10"/>
      <c r="AN32" s="6"/>
      <c r="AO32" s="2"/>
      <c r="AP32" s="2"/>
      <c r="AQ32" s="1"/>
    </row>
    <row r="33" spans="1:43" ht="37.5" customHeight="1" x14ac:dyDescent="0.45">
      <c r="A33" s="108">
        <v>12</v>
      </c>
      <c r="B33" s="258" t="s">
        <v>119</v>
      </c>
      <c r="C33" s="258"/>
      <c r="D33" s="258"/>
      <c r="E33" s="258"/>
      <c r="F33" s="258"/>
      <c r="G33" s="258"/>
      <c r="H33" s="258"/>
      <c r="I33" s="258"/>
      <c r="J33" s="171"/>
      <c r="K33" s="259"/>
      <c r="L33" s="90" t="s">
        <v>120</v>
      </c>
      <c r="M33" s="2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AE33" s="63"/>
      <c r="AF33" s="147"/>
      <c r="AG33" s="147"/>
      <c r="AH33" s="147"/>
      <c r="AI33" s="64"/>
      <c r="AJ33" s="64"/>
      <c r="AL33" s="63"/>
      <c r="AM33" s="10"/>
      <c r="AN33" s="6"/>
      <c r="AO33" s="6"/>
      <c r="AP33" s="6"/>
    </row>
    <row r="34" spans="1:43" ht="37.5" customHeight="1" x14ac:dyDescent="0.45">
      <c r="A34" s="108">
        <v>13</v>
      </c>
      <c r="B34" s="258" t="s">
        <v>117</v>
      </c>
      <c r="C34" s="258"/>
      <c r="D34" s="258"/>
      <c r="E34" s="258"/>
      <c r="F34" s="258"/>
      <c r="G34" s="258"/>
      <c r="H34" s="258"/>
      <c r="I34" s="258"/>
      <c r="J34" s="171"/>
      <c r="K34" s="259"/>
      <c r="L34" s="90" t="s">
        <v>107</v>
      </c>
      <c r="M34" s="2"/>
      <c r="O34" s="163"/>
      <c r="P34" s="163"/>
      <c r="Q34" s="163"/>
      <c r="R34" s="163"/>
      <c r="S34" s="163"/>
      <c r="T34" s="163"/>
      <c r="U34" s="163"/>
      <c r="V34" s="163"/>
      <c r="W34" s="163"/>
      <c r="X34" s="163"/>
      <c r="AE34" s="63"/>
      <c r="AF34" s="147"/>
      <c r="AG34" s="147"/>
      <c r="AH34" s="147"/>
      <c r="AI34" s="1"/>
      <c r="AJ34" s="1"/>
      <c r="AL34" s="63"/>
      <c r="AM34" s="10"/>
      <c r="AN34" s="6"/>
      <c r="AO34" s="2"/>
      <c r="AP34" s="2"/>
      <c r="AQ34" s="1"/>
    </row>
    <row r="35" spans="1:43" ht="37.5" customHeight="1" thickBot="1" x14ac:dyDescent="0.5">
      <c r="A35" s="109">
        <v>14</v>
      </c>
      <c r="B35" s="266" t="s">
        <v>118</v>
      </c>
      <c r="C35" s="266"/>
      <c r="D35" s="266"/>
      <c r="E35" s="266"/>
      <c r="F35" s="266"/>
      <c r="G35" s="266"/>
      <c r="H35" s="266"/>
      <c r="I35" s="266"/>
      <c r="J35" s="212"/>
      <c r="K35" s="267"/>
      <c r="L35" s="91" t="s">
        <v>121</v>
      </c>
      <c r="M35" s="2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AE35" s="63"/>
      <c r="AF35" s="168"/>
      <c r="AG35" s="169"/>
      <c r="AH35" s="2"/>
      <c r="AI35" s="1"/>
      <c r="AJ35" s="1"/>
      <c r="AL35" s="63"/>
      <c r="AM35" s="10"/>
      <c r="AN35" s="6"/>
      <c r="AO35" s="6"/>
      <c r="AP35" s="6"/>
    </row>
    <row r="36" spans="1:43" ht="10.5" customHeight="1" x14ac:dyDescent="0.45">
      <c r="I36" s="1"/>
      <c r="AE36" s="63"/>
      <c r="AF36" s="147"/>
      <c r="AG36" s="147"/>
      <c r="AH36" s="147"/>
      <c r="AI36" s="1"/>
      <c r="AJ36" s="1"/>
      <c r="AL36" s="63"/>
      <c r="AM36" s="10"/>
      <c r="AN36" s="6"/>
      <c r="AO36" s="6"/>
      <c r="AP36" s="2"/>
      <c r="AQ36" s="1"/>
    </row>
    <row r="37" spans="1:43" ht="33.75" customHeight="1" thickBot="1" x14ac:dyDescent="0.5">
      <c r="A37" s="202" t="s">
        <v>100</v>
      </c>
      <c r="B37" s="202"/>
      <c r="C37" s="202"/>
      <c r="D37" s="202"/>
      <c r="E37" s="45"/>
      <c r="F37" s="44"/>
      <c r="G37" s="46"/>
      <c r="H37" s="46"/>
      <c r="I37" s="46"/>
      <c r="J37" s="7"/>
      <c r="AF37" s="147"/>
      <c r="AG37" s="147"/>
      <c r="AH37" s="2"/>
      <c r="AI37" s="1"/>
      <c r="AJ37" s="1"/>
      <c r="AL37" s="1"/>
      <c r="AM37" s="1"/>
      <c r="AN37" s="1"/>
      <c r="AO37" s="1"/>
      <c r="AP37" s="2"/>
      <c r="AQ37" s="1"/>
    </row>
    <row r="38" spans="1:43" ht="33.75" customHeight="1" thickTop="1" thickBot="1" x14ac:dyDescent="0.5">
      <c r="A38" s="50" t="s">
        <v>101</v>
      </c>
      <c r="B38" s="53" t="s">
        <v>191</v>
      </c>
      <c r="C38" s="49"/>
      <c r="D38" s="49"/>
      <c r="E38" s="49"/>
      <c r="F38" s="49"/>
      <c r="G38" s="49"/>
      <c r="H38" s="49"/>
      <c r="I38" s="49"/>
      <c r="J38" s="49"/>
      <c r="K38" s="47"/>
      <c r="L38" s="47"/>
      <c r="M38" s="47"/>
      <c r="O38" s="170" t="s">
        <v>90</v>
      </c>
      <c r="P38" s="170"/>
      <c r="Q38" s="170"/>
      <c r="R38" s="170"/>
      <c r="S38" s="170"/>
      <c r="T38" s="170" t="s">
        <v>91</v>
      </c>
      <c r="U38" s="170"/>
      <c r="V38" s="170"/>
      <c r="W38" s="170"/>
      <c r="X38" s="170"/>
      <c r="Y38" s="170"/>
      <c r="AF38" s="147"/>
      <c r="AG38" s="147"/>
      <c r="AH38" s="2"/>
      <c r="AI38" s="1"/>
      <c r="AJ38" s="1"/>
    </row>
    <row r="39" spans="1:43" ht="33.75" customHeight="1" thickTop="1" x14ac:dyDescent="0.45">
      <c r="A39" s="50" t="s">
        <v>101</v>
      </c>
      <c r="B39" s="53" t="s">
        <v>102</v>
      </c>
      <c r="C39" s="49"/>
      <c r="D39" s="49"/>
      <c r="E39" s="49"/>
      <c r="F39" s="49"/>
      <c r="G39" s="49"/>
      <c r="H39" s="49"/>
      <c r="I39" s="49"/>
      <c r="J39" s="49"/>
      <c r="K39" s="51"/>
      <c r="L39" s="51"/>
      <c r="M39" s="51"/>
      <c r="O39" s="237"/>
      <c r="P39" s="238"/>
      <c r="Q39" s="238"/>
      <c r="R39" s="238"/>
      <c r="S39" s="239"/>
      <c r="T39" s="237"/>
      <c r="U39" s="238"/>
      <c r="V39" s="238"/>
      <c r="W39" s="238"/>
      <c r="X39" s="238"/>
      <c r="Y39" s="239"/>
      <c r="AF39" s="147"/>
      <c r="AG39" s="147"/>
      <c r="AH39" s="2"/>
      <c r="AI39" s="1"/>
      <c r="AJ39" s="1"/>
    </row>
    <row r="40" spans="1:43" ht="33.75" customHeight="1" thickBot="1" x14ac:dyDescent="0.5">
      <c r="A40" s="50" t="s">
        <v>101</v>
      </c>
      <c r="B40" s="53" t="s">
        <v>170</v>
      </c>
      <c r="C40" s="49"/>
      <c r="D40" s="49"/>
      <c r="E40" s="49"/>
      <c r="F40" s="49"/>
      <c r="G40" s="49"/>
      <c r="H40" s="49"/>
      <c r="I40" s="49"/>
      <c r="J40" s="49"/>
      <c r="K40" s="52"/>
      <c r="L40" s="52"/>
      <c r="M40" s="52"/>
      <c r="O40" s="240"/>
      <c r="P40" s="241"/>
      <c r="Q40" s="241"/>
      <c r="R40" s="241"/>
      <c r="S40" s="242"/>
      <c r="T40" s="240"/>
      <c r="U40" s="241"/>
      <c r="V40" s="241"/>
      <c r="W40" s="241"/>
      <c r="X40" s="241"/>
      <c r="Y40" s="242"/>
      <c r="AF40" s="147"/>
      <c r="AG40" s="147"/>
      <c r="AH40" s="2"/>
      <c r="AI40" s="1"/>
      <c r="AJ40" s="1"/>
    </row>
    <row r="41" spans="1:43" ht="33.75" customHeight="1" thickTop="1" x14ac:dyDescent="0.45">
      <c r="A41" s="50"/>
      <c r="B41" s="53" t="s">
        <v>171</v>
      </c>
      <c r="C41" s="49"/>
      <c r="D41" s="49"/>
      <c r="E41" s="49"/>
      <c r="F41" s="49"/>
      <c r="G41" s="49"/>
      <c r="H41" s="49"/>
      <c r="I41" s="49"/>
      <c r="J41" s="49"/>
      <c r="K41" s="25"/>
      <c r="L41" s="25"/>
      <c r="M41" s="25"/>
      <c r="O41" s="235" t="s">
        <v>169</v>
      </c>
      <c r="P41" s="235"/>
      <c r="Q41" s="235"/>
      <c r="R41" s="235"/>
      <c r="S41" s="235"/>
      <c r="T41" s="235"/>
      <c r="AF41" s="147"/>
      <c r="AG41" s="147"/>
      <c r="AH41" s="2"/>
      <c r="AI41" s="1"/>
      <c r="AJ41" s="1"/>
    </row>
    <row r="42" spans="1:43" ht="33.75" customHeight="1" x14ac:dyDescent="0.45">
      <c r="A42" s="50" t="s">
        <v>101</v>
      </c>
      <c r="B42" s="53" t="s">
        <v>103</v>
      </c>
      <c r="C42" s="49"/>
      <c r="D42" s="49"/>
      <c r="E42" s="49"/>
      <c r="F42" s="49"/>
      <c r="G42" s="48"/>
      <c r="H42" s="4"/>
      <c r="I42" s="4"/>
      <c r="J42" s="4"/>
      <c r="K42" s="25"/>
      <c r="L42" s="25"/>
      <c r="M42" s="25"/>
      <c r="AF42" s="147"/>
      <c r="AG42" s="147"/>
      <c r="AH42" s="2"/>
      <c r="AI42" s="1"/>
      <c r="AJ42" s="1"/>
    </row>
    <row r="43" spans="1:43" ht="18.75" customHeight="1" x14ac:dyDescent="0.45">
      <c r="AE43" s="63"/>
      <c r="AF43" s="156"/>
      <c r="AG43" s="156"/>
      <c r="AH43" s="1"/>
      <c r="AI43" s="1"/>
      <c r="AJ43" s="1"/>
    </row>
    <row r="44" spans="1:43" ht="18.75" customHeight="1" x14ac:dyDescent="0.45">
      <c r="R44" s="5"/>
      <c r="S44" s="5"/>
      <c r="AE44" s="63"/>
      <c r="AF44" s="147"/>
      <c r="AG44" s="147"/>
      <c r="AH44" s="147"/>
      <c r="AI44" s="1"/>
      <c r="AJ44" s="1"/>
    </row>
    <row r="45" spans="1:43" ht="18.75" customHeight="1" x14ac:dyDescent="0.45">
      <c r="O45" s="9"/>
      <c r="P45" s="9"/>
      <c r="Q45" s="9"/>
    </row>
    <row r="46" spans="1:43" x14ac:dyDescent="0.45">
      <c r="O46" s="8"/>
      <c r="P46" s="8"/>
      <c r="Q46" s="8"/>
    </row>
  </sheetData>
  <sheetProtection algorithmName="SHA-512" hashValue="wO2X4hhp12HEVfleIoTk+lFLzsNi45nfNe409LzDI/K/DNdsY6jA05kAadGph/3ZhrIrWdthSLK+V+FOuXxDoA==" saltValue="H5nbgk6X11AIkRpeNKun/Q==" spinCount="100000" sheet="1" objects="1" scenarios="1"/>
  <mergeCells count="120">
    <mergeCell ref="A1:F1"/>
    <mergeCell ref="G1:O1"/>
    <mergeCell ref="J25:K25"/>
    <mergeCell ref="J26:K26"/>
    <mergeCell ref="J27:K27"/>
    <mergeCell ref="J28:K28"/>
    <mergeCell ref="J29:K29"/>
    <mergeCell ref="J30:K30"/>
    <mergeCell ref="B25:I25"/>
    <mergeCell ref="B26:I26"/>
    <mergeCell ref="B27:I27"/>
    <mergeCell ref="B28:I28"/>
    <mergeCell ref="B29:I29"/>
    <mergeCell ref="B30:I30"/>
    <mergeCell ref="J21:K21"/>
    <mergeCell ref="B21:I21"/>
    <mergeCell ref="B22:I22"/>
    <mergeCell ref="J22:K22"/>
    <mergeCell ref="A6:Y6"/>
    <mergeCell ref="A20:Y20"/>
    <mergeCell ref="W8:Y8"/>
    <mergeCell ref="W9:Y9"/>
    <mergeCell ref="W10:Y10"/>
    <mergeCell ref="W11:Y11"/>
    <mergeCell ref="AF43:AG43"/>
    <mergeCell ref="AF44:AH44"/>
    <mergeCell ref="AF36:AH36"/>
    <mergeCell ref="A37:D37"/>
    <mergeCell ref="AF37:AG39"/>
    <mergeCell ref="AF40:AG42"/>
    <mergeCell ref="AF35:AG35"/>
    <mergeCell ref="B35:I35"/>
    <mergeCell ref="AF33:AH33"/>
    <mergeCell ref="AF34:AH34"/>
    <mergeCell ref="B33:I33"/>
    <mergeCell ref="J33:K33"/>
    <mergeCell ref="J34:K34"/>
    <mergeCell ref="J35:K35"/>
    <mergeCell ref="O38:S38"/>
    <mergeCell ref="T38:Y38"/>
    <mergeCell ref="O35:X35"/>
    <mergeCell ref="B34:I34"/>
    <mergeCell ref="O33:X33"/>
    <mergeCell ref="O34:X34"/>
    <mergeCell ref="O41:T41"/>
    <mergeCell ref="O39:S40"/>
    <mergeCell ref="T39:Y40"/>
    <mergeCell ref="AF31:AG31"/>
    <mergeCell ref="AF32:AG32"/>
    <mergeCell ref="B31:I31"/>
    <mergeCell ref="B32:I32"/>
    <mergeCell ref="AF29:AG29"/>
    <mergeCell ref="AM29:AO29"/>
    <mergeCell ref="AF30:AG30"/>
    <mergeCell ref="J31:K31"/>
    <mergeCell ref="N32:Y32"/>
    <mergeCell ref="J32:K32"/>
    <mergeCell ref="AM25:AN28"/>
    <mergeCell ref="AF27:AG27"/>
    <mergeCell ref="B23:I23"/>
    <mergeCell ref="B24:I24"/>
    <mergeCell ref="J23:K23"/>
    <mergeCell ref="J24:K24"/>
    <mergeCell ref="J16:L16"/>
    <mergeCell ref="J17:L17"/>
    <mergeCell ref="W17:Y17"/>
    <mergeCell ref="W18:Y18"/>
    <mergeCell ref="W16:Y16"/>
    <mergeCell ref="AF28:AG28"/>
    <mergeCell ref="AF25:AG26"/>
    <mergeCell ref="O18:V18"/>
    <mergeCell ref="O17:V17"/>
    <mergeCell ref="O16:V16"/>
    <mergeCell ref="Q1:Y1"/>
    <mergeCell ref="B11:I11"/>
    <mergeCell ref="B10:I10"/>
    <mergeCell ref="B9:I9"/>
    <mergeCell ref="O7:V7"/>
    <mergeCell ref="J7:L7"/>
    <mergeCell ref="W7:Y7"/>
    <mergeCell ref="J15:L15"/>
    <mergeCell ref="B7:I7"/>
    <mergeCell ref="B8:I8"/>
    <mergeCell ref="W12:Y12"/>
    <mergeCell ref="W13:Y13"/>
    <mergeCell ref="W14:Y14"/>
    <mergeCell ref="W15:Y15"/>
    <mergeCell ref="J12:L12"/>
    <mergeCell ref="J13:L13"/>
    <mergeCell ref="J14:L14"/>
    <mergeCell ref="J10:L10"/>
    <mergeCell ref="J11:L11"/>
    <mergeCell ref="J8:L8"/>
    <mergeCell ref="J9:L9"/>
    <mergeCell ref="O15:V15"/>
    <mergeCell ref="O14:V14"/>
    <mergeCell ref="O13:V13"/>
    <mergeCell ref="O12:V12"/>
    <mergeCell ref="O11:V11"/>
    <mergeCell ref="O10:V10"/>
    <mergeCell ref="O9:V9"/>
    <mergeCell ref="O8:V8"/>
    <mergeCell ref="B17:I17"/>
    <mergeCell ref="B16:I16"/>
    <mergeCell ref="B15:I15"/>
    <mergeCell ref="B14:I14"/>
    <mergeCell ref="B13:I13"/>
    <mergeCell ref="B12:I12"/>
    <mergeCell ref="A2:B2"/>
    <mergeCell ref="C2:H2"/>
    <mergeCell ref="I2:J2"/>
    <mergeCell ref="K2:P2"/>
    <mergeCell ref="A3:B3"/>
    <mergeCell ref="C3:H3"/>
    <mergeCell ref="I3:J3"/>
    <mergeCell ref="K3:P3"/>
    <mergeCell ref="A4:B4"/>
    <mergeCell ref="C4:H4"/>
    <mergeCell ref="I4:J4"/>
    <mergeCell ref="K4:P4"/>
  </mergeCells>
  <phoneticPr fontId="18"/>
  <pageMargins left="0.34" right="0" top="0" bottom="0" header="0" footer="0"/>
  <pageSetup paperSize="9" scale="5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注文書1</vt:lpstr>
      <vt:lpstr>注文書 2</vt:lpstr>
      <vt:lpstr>アサガオ、ランディングボックス</vt:lpstr>
      <vt:lpstr>'アサガオ、ランディングボックス'!Print_Area</vt:lpstr>
      <vt:lpstr>'注文書 2'!Print_Area</vt:lpstr>
      <vt:lpstr>注文書1!Print_Area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山口アルク株式会社</dc:creator>
  <cp:lastModifiedBy>アルク 山口</cp:lastModifiedBy>
  <cp:lastPrinted>2024-01-26T02:44:13Z</cp:lastPrinted>
  <dcterms:created xsi:type="dcterms:W3CDTF">2024-01-16T07:58:20Z</dcterms:created>
  <dcterms:modified xsi:type="dcterms:W3CDTF">2024-01-26T05:01:58Z</dcterms:modified>
</cp:coreProperties>
</file>